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oshikinoriyuki/Desktop/jmrc_tohoku_gymkhana_web/www/point/"/>
    </mc:Choice>
  </mc:AlternateContent>
  <xr:revisionPtr revIDLastSave="0" documentId="13_ncr:1_{E50F9E12-17D0-F449-8523-893D274214A0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2019暫定ポイント表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8" i="6" l="1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N5" i="6" l="1"/>
  <c r="N4" i="6"/>
  <c r="N49" i="6" l="1"/>
  <c r="N50" i="6"/>
  <c r="N62" i="6"/>
  <c r="N61" i="6"/>
  <c r="M60" i="6"/>
  <c r="M59" i="6"/>
  <c r="N53" i="6"/>
  <c r="N51" i="6"/>
  <c r="N52" i="6"/>
  <c r="N54" i="6"/>
  <c r="N55" i="6"/>
  <c r="N56" i="6"/>
  <c r="N57" i="6"/>
  <c r="M49" i="6"/>
  <c r="M50" i="6"/>
  <c r="N12" i="6"/>
  <c r="N6" i="6"/>
  <c r="N7" i="6"/>
  <c r="N8" i="6"/>
  <c r="N9" i="6"/>
  <c r="N10" i="6"/>
  <c r="N11" i="6"/>
  <c r="N3" i="6"/>
  <c r="N60" i="6"/>
  <c r="N59" i="6"/>
  <c r="M27" i="6"/>
  <c r="M26" i="6"/>
  <c r="N21" i="6"/>
  <c r="M20" i="6"/>
  <c r="N20" i="6" s="1"/>
  <c r="M19" i="6"/>
  <c r="N19" i="6" s="1"/>
  <c r="N25" i="6"/>
  <c r="N22" i="6"/>
  <c r="N23" i="6"/>
  <c r="N24" i="6"/>
  <c r="N63" i="6" l="1"/>
  <c r="N65" i="6"/>
  <c r="N66" i="6"/>
  <c r="N68" i="6"/>
  <c r="N69" i="6"/>
  <c r="N58" i="6"/>
  <c r="N46" i="6"/>
  <c r="N43" i="6"/>
  <c r="N41" i="6"/>
  <c r="N44" i="6"/>
  <c r="N45" i="6"/>
  <c r="N48" i="6"/>
  <c r="N42" i="6"/>
  <c r="N40" i="6"/>
  <c r="N39" i="6"/>
  <c r="N28" i="6"/>
  <c r="N29" i="6"/>
  <c r="N30" i="6"/>
  <c r="N31" i="6"/>
  <c r="N32" i="6"/>
  <c r="N33" i="6"/>
  <c r="N34" i="6"/>
  <c r="N35" i="6"/>
  <c r="N36" i="6"/>
  <c r="N37" i="6"/>
  <c r="N38" i="6"/>
  <c r="N27" i="6" l="1"/>
  <c r="N26" i="6"/>
  <c r="N15" i="6" l="1"/>
  <c r="N16" i="6"/>
  <c r="N17" i="6"/>
  <c r="N18" i="6"/>
  <c r="N13" i="6"/>
  <c r="N14" i="6"/>
</calcChain>
</file>

<file path=xl/sharedStrings.xml><?xml version="1.0" encoding="utf-8"?>
<sst xmlns="http://schemas.openxmlformats.org/spreadsheetml/2006/main" count="222" uniqueCount="138">
  <si>
    <t>参加ｸﾗｽ</t>
  </si>
  <si>
    <t>ﾄﾞﾗｲﾊﾞｰ</t>
  </si>
  <si>
    <t>PN1</t>
  </si>
  <si>
    <t>渡辺　由彦</t>
  </si>
  <si>
    <t>PN2</t>
  </si>
  <si>
    <t>藤原　雄司</t>
  </si>
  <si>
    <t>佐藤　宏明</t>
  </si>
  <si>
    <t>阿部　崇治</t>
  </si>
  <si>
    <t>武田　秀樹</t>
  </si>
  <si>
    <t>佐藤　拓也</t>
  </si>
  <si>
    <t>佐柄　英人</t>
  </si>
  <si>
    <t>PN1</t>
    <phoneticPr fontId="1"/>
  </si>
  <si>
    <t>PN2</t>
    <phoneticPr fontId="1"/>
  </si>
  <si>
    <t>清水　直人</t>
    <rPh sb="0" eb="2">
      <t>シミズ</t>
    </rPh>
    <rPh sb="3" eb="5">
      <t>ナオト</t>
    </rPh>
    <phoneticPr fontId="1"/>
  </si>
  <si>
    <t>熊谷　修</t>
    <rPh sb="0" eb="2">
      <t>クマガイ</t>
    </rPh>
    <rPh sb="3" eb="4">
      <t>オサム</t>
    </rPh>
    <phoneticPr fontId="1"/>
  </si>
  <si>
    <t>藤田　一彦</t>
    <rPh sb="0" eb="2">
      <t>フジタ</t>
    </rPh>
    <rPh sb="3" eb="5">
      <t>カズヒコ</t>
    </rPh>
    <phoneticPr fontId="1"/>
  </si>
  <si>
    <t>藤原　広征</t>
    <rPh sb="3" eb="4">
      <t>ヒロ</t>
    </rPh>
    <rPh sb="4" eb="5">
      <t>ユキ</t>
    </rPh>
    <phoneticPr fontId="1"/>
  </si>
  <si>
    <t>宍戸　政宏</t>
    <rPh sb="0" eb="2">
      <t>シシド</t>
    </rPh>
    <rPh sb="3" eb="5">
      <t>マサヒロ</t>
    </rPh>
    <phoneticPr fontId="1"/>
  </si>
  <si>
    <t>天野　明夫</t>
    <rPh sb="0" eb="2">
      <t>アマノ</t>
    </rPh>
    <rPh sb="3" eb="5">
      <t>アキオ</t>
    </rPh>
    <phoneticPr fontId="1"/>
  </si>
  <si>
    <t>藤澤　満</t>
    <phoneticPr fontId="1"/>
  </si>
  <si>
    <t>越後谷 圭一</t>
    <phoneticPr fontId="1"/>
  </si>
  <si>
    <t>米田 茂</t>
    <phoneticPr fontId="1"/>
  </si>
  <si>
    <t>豊下 勝彦</t>
    <phoneticPr fontId="1"/>
  </si>
  <si>
    <t>3</t>
    <phoneticPr fontId="1"/>
  </si>
  <si>
    <t>順位</t>
    <rPh sb="0" eb="2">
      <t>ジュンイ</t>
    </rPh>
    <phoneticPr fontId="1"/>
  </si>
  <si>
    <t>合田　尚司</t>
    <rPh sb="0" eb="2">
      <t>ゴウダ</t>
    </rPh>
    <rPh sb="3" eb="4">
      <t>ヒサシ</t>
    </rPh>
    <rPh sb="4" eb="5">
      <t>ツカサ</t>
    </rPh>
    <phoneticPr fontId="1"/>
  </si>
  <si>
    <t>1</t>
    <phoneticPr fontId="1"/>
  </si>
  <si>
    <t>巻口　洋平</t>
    <phoneticPr fontId="1"/>
  </si>
  <si>
    <t>及川　政和</t>
    <rPh sb="0" eb="2">
      <t>オイカワ</t>
    </rPh>
    <rPh sb="3" eb="5">
      <t>マサカズ</t>
    </rPh>
    <phoneticPr fontId="1"/>
  </si>
  <si>
    <t>合計ポイント</t>
    <rPh sb="0" eb="2">
      <t>ゴウケイ</t>
    </rPh>
    <phoneticPr fontId="1"/>
  </si>
  <si>
    <t>斉藤　幸二</t>
    <rPh sb="0" eb="2">
      <t>サイトウ</t>
    </rPh>
    <rPh sb="3" eb="5">
      <t>コウジ</t>
    </rPh>
    <phoneticPr fontId="1"/>
  </si>
  <si>
    <t>引地　雄一</t>
    <rPh sb="0" eb="2">
      <t>ヒキチ</t>
    </rPh>
    <rPh sb="3" eb="5">
      <t>ユウイチ</t>
    </rPh>
    <phoneticPr fontId="1"/>
  </si>
  <si>
    <t>小武　拓矢</t>
    <rPh sb="0" eb="2">
      <t>オダケ</t>
    </rPh>
    <rPh sb="3" eb="5">
      <t>タクヤ</t>
    </rPh>
    <phoneticPr fontId="1"/>
  </si>
  <si>
    <t>ＮＳＡ２ＷＤ</t>
  </si>
  <si>
    <t>工藤　典史</t>
    <rPh sb="0" eb="2">
      <t>クドウ</t>
    </rPh>
    <rPh sb="3" eb="5">
      <t>ノリフミ</t>
    </rPh>
    <phoneticPr fontId="1"/>
  </si>
  <si>
    <t>近藤　英明</t>
    <rPh sb="0" eb="2">
      <t>コンドウ</t>
    </rPh>
    <rPh sb="3" eb="5">
      <t>ヒデアキ</t>
    </rPh>
    <phoneticPr fontId="1"/>
  </si>
  <si>
    <t>吉岡　真</t>
    <rPh sb="0" eb="2">
      <t>ヨシオカ</t>
    </rPh>
    <rPh sb="3" eb="4">
      <t>シン</t>
    </rPh>
    <phoneticPr fontId="1"/>
  </si>
  <si>
    <t>2</t>
    <phoneticPr fontId="1"/>
  </si>
  <si>
    <t>植松　聖史</t>
    <rPh sb="0" eb="2">
      <t>ウエマツ</t>
    </rPh>
    <rPh sb="3" eb="4">
      <t>セイ</t>
    </rPh>
    <rPh sb="4" eb="5">
      <t>シ</t>
    </rPh>
    <phoneticPr fontId="1"/>
  </si>
  <si>
    <t>中居　浩</t>
    <rPh sb="0" eb="2">
      <t>ナカイ</t>
    </rPh>
    <rPh sb="3" eb="4">
      <t>ヒロシ</t>
    </rPh>
    <phoneticPr fontId="1"/>
  </si>
  <si>
    <t>中村 武留</t>
    <phoneticPr fontId="1"/>
  </si>
  <si>
    <t>3</t>
  </si>
  <si>
    <t>第３戦（ＭＳＰ）</t>
    <rPh sb="0" eb="1">
      <t>ダイ</t>
    </rPh>
    <rPh sb="2" eb="3">
      <t>セン</t>
    </rPh>
    <phoneticPr fontId="1"/>
  </si>
  <si>
    <t>第４戦（岩木山）</t>
    <rPh sb="0" eb="1">
      <t>ダイ</t>
    </rPh>
    <rPh sb="2" eb="3">
      <t>セン</t>
    </rPh>
    <rPh sb="4" eb="7">
      <t>イワキサン</t>
    </rPh>
    <phoneticPr fontId="1"/>
  </si>
  <si>
    <t>SA2WD</t>
  </si>
  <si>
    <t>SA2WD</t>
    <phoneticPr fontId="1"/>
  </si>
  <si>
    <t>SA4WD</t>
  </si>
  <si>
    <t>SA4WD</t>
    <phoneticPr fontId="1"/>
  </si>
  <si>
    <t>不成立</t>
    <rPh sb="0" eb="3">
      <t>フセイリツ</t>
    </rPh>
    <phoneticPr fontId="1"/>
  </si>
  <si>
    <t>善方　広太</t>
    <phoneticPr fontId="1"/>
  </si>
  <si>
    <t>橋本　祥代</t>
    <rPh sb="0" eb="2">
      <t>ハシモト</t>
    </rPh>
    <rPh sb="3" eb="5">
      <t>サチヨ</t>
    </rPh>
    <phoneticPr fontId="1"/>
  </si>
  <si>
    <t>高瀬　昌史</t>
    <phoneticPr fontId="1"/>
  </si>
  <si>
    <t>木村　文哉</t>
    <rPh sb="0" eb="2">
      <t>キムラ</t>
    </rPh>
    <rPh sb="3" eb="5">
      <t>フミヤ</t>
    </rPh>
    <phoneticPr fontId="1"/>
  </si>
  <si>
    <t>佐々木　克博</t>
    <phoneticPr fontId="1"/>
  </si>
  <si>
    <t xml:space="preserve"> 川村　茂倫</t>
    <phoneticPr fontId="1"/>
  </si>
  <si>
    <t>三村　陽平</t>
    <phoneticPr fontId="1"/>
  </si>
  <si>
    <t>4</t>
    <phoneticPr fontId="1"/>
  </si>
  <si>
    <t>太田代　明大</t>
    <rPh sb="0" eb="3">
      <t>オオタシロ</t>
    </rPh>
    <rPh sb="4" eb="6">
      <t>アキヒロ</t>
    </rPh>
    <phoneticPr fontId="1"/>
  </si>
  <si>
    <t>佐藤 英樹</t>
    <phoneticPr fontId="1"/>
  </si>
  <si>
    <t>※シリーズ対象者は、３戦以上出場したドライバー及びＪＭＲＣ東北会員</t>
    <rPh sb="5" eb="8">
      <t>タイショウシャ</t>
    </rPh>
    <rPh sb="11" eb="12">
      <t>セン</t>
    </rPh>
    <rPh sb="12" eb="14">
      <t>イジョウ</t>
    </rPh>
    <rPh sb="14" eb="15">
      <t>デ</t>
    </rPh>
    <rPh sb="15" eb="16">
      <t>バ</t>
    </rPh>
    <rPh sb="23" eb="24">
      <t>オヨ</t>
    </rPh>
    <rPh sb="29" eb="31">
      <t>トウホク</t>
    </rPh>
    <rPh sb="31" eb="33">
      <t>カイイン</t>
    </rPh>
    <phoneticPr fontId="1"/>
  </si>
  <si>
    <t>２０１９年ＪＡＦ東北ジムカーナ選手権　暫定ポイント表</t>
    <rPh sb="4" eb="5">
      <t>ネン</t>
    </rPh>
    <rPh sb="15" eb="18">
      <t>センシュケン</t>
    </rPh>
    <rPh sb="19" eb="21">
      <t>ザンテイ</t>
    </rPh>
    <rPh sb="25" eb="26">
      <t>ヒョウ</t>
    </rPh>
    <phoneticPr fontId="1"/>
  </si>
  <si>
    <t>第１戦（エビス）</t>
    <rPh sb="0" eb="1">
      <t>ダイ</t>
    </rPh>
    <rPh sb="2" eb="3">
      <t>セン</t>
    </rPh>
    <phoneticPr fontId="1"/>
  </si>
  <si>
    <t>第２戦（ＳＵＧＯ）</t>
    <rPh sb="0" eb="1">
      <t>ダイ</t>
    </rPh>
    <rPh sb="2" eb="3">
      <t>セン</t>
    </rPh>
    <phoneticPr fontId="1"/>
  </si>
  <si>
    <t>石井　和則</t>
    <rPh sb="0" eb="2">
      <t>イシイ</t>
    </rPh>
    <rPh sb="3" eb="5">
      <t>カズノリ</t>
    </rPh>
    <phoneticPr fontId="1"/>
  </si>
  <si>
    <t>小林　圭司</t>
    <rPh sb="0" eb="2">
      <t>コバヤシ</t>
    </rPh>
    <rPh sb="3" eb="5">
      <t>ケイジ</t>
    </rPh>
    <phoneticPr fontId="1"/>
  </si>
  <si>
    <t xml:space="preserve"> 野口 弘毅 </t>
    <phoneticPr fontId="1"/>
  </si>
  <si>
    <t xml:space="preserve"> 濱田 洋昭 </t>
    <phoneticPr fontId="1"/>
  </si>
  <si>
    <t>長山　翔</t>
    <rPh sb="0" eb="2">
      <t>ナガヤマ</t>
    </rPh>
    <rPh sb="3" eb="4">
      <t>ショウ</t>
    </rPh>
    <phoneticPr fontId="1"/>
  </si>
  <si>
    <t>吉岡　慎</t>
    <rPh sb="0" eb="2">
      <t>ヨシオカ</t>
    </rPh>
    <rPh sb="3" eb="4">
      <t>マコト</t>
    </rPh>
    <phoneticPr fontId="1"/>
  </si>
  <si>
    <t>久連山　義人</t>
    <rPh sb="0" eb="3">
      <t>クレヤマ</t>
    </rPh>
    <rPh sb="4" eb="6">
      <t>ヨシト</t>
    </rPh>
    <phoneticPr fontId="1"/>
  </si>
  <si>
    <t>宮本　和彦</t>
    <rPh sb="0" eb="2">
      <t>ミヤモト</t>
    </rPh>
    <rPh sb="3" eb="5">
      <t>カズヒコ</t>
    </rPh>
    <phoneticPr fontId="1"/>
  </si>
  <si>
    <t>渡邉　博明</t>
    <rPh sb="0" eb="2">
      <t>ワタナベ</t>
    </rPh>
    <rPh sb="3" eb="5">
      <t>ヒロアキ</t>
    </rPh>
    <phoneticPr fontId="1"/>
  </si>
  <si>
    <t>松本　大</t>
    <rPh sb="0" eb="2">
      <t>マツモト</t>
    </rPh>
    <rPh sb="3" eb="4">
      <t>ダイ</t>
    </rPh>
    <phoneticPr fontId="1"/>
  </si>
  <si>
    <t>中原　峰彦</t>
    <rPh sb="0" eb="2">
      <t>ナカハラ</t>
    </rPh>
    <rPh sb="3" eb="4">
      <t>ミネ</t>
    </rPh>
    <rPh sb="4" eb="5">
      <t>ヒコ</t>
    </rPh>
    <phoneticPr fontId="1"/>
  </si>
  <si>
    <t>町田　和雄</t>
    <rPh sb="0" eb="2">
      <t>マチダ</t>
    </rPh>
    <rPh sb="3" eb="5">
      <t>カズオ</t>
    </rPh>
    <phoneticPr fontId="1"/>
  </si>
  <si>
    <t>市川　公司</t>
    <rPh sb="0" eb="2">
      <t>イチカワ</t>
    </rPh>
    <rPh sb="3" eb="5">
      <t>コウジ</t>
    </rPh>
    <phoneticPr fontId="1"/>
  </si>
  <si>
    <t>黒沢　克彦</t>
    <rPh sb="0" eb="2">
      <t>クロサワ</t>
    </rPh>
    <rPh sb="3" eb="5">
      <t>カツヒコ</t>
    </rPh>
    <phoneticPr fontId="1"/>
  </si>
  <si>
    <t>青沼　大</t>
    <rPh sb="0" eb="2">
      <t>アオヌマ</t>
    </rPh>
    <rPh sb="3" eb="4">
      <t>ダイ</t>
    </rPh>
    <phoneticPr fontId="1"/>
  </si>
  <si>
    <t>中村　義彦</t>
    <rPh sb="0" eb="2">
      <t>ナカムラ</t>
    </rPh>
    <rPh sb="3" eb="5">
      <t>ヨシヒコ</t>
    </rPh>
    <phoneticPr fontId="1"/>
  </si>
  <si>
    <t>小室　拓也</t>
    <rPh sb="0" eb="2">
      <t>コムロ</t>
    </rPh>
    <rPh sb="3" eb="5">
      <t>タクヤ</t>
    </rPh>
    <phoneticPr fontId="1"/>
  </si>
  <si>
    <t>ＳＣ</t>
    <phoneticPr fontId="1"/>
  </si>
  <si>
    <t>菊地　敦</t>
    <rPh sb="0" eb="2">
      <t>キクチ</t>
    </rPh>
    <rPh sb="3" eb="4">
      <t>アツシ</t>
    </rPh>
    <phoneticPr fontId="1"/>
  </si>
  <si>
    <t>畠山　洋治</t>
    <rPh sb="0" eb="2">
      <t>ハタケヤマ</t>
    </rPh>
    <rPh sb="3" eb="5">
      <t>ヨウジ</t>
    </rPh>
    <phoneticPr fontId="1"/>
  </si>
  <si>
    <t>飯塚　信男</t>
    <rPh sb="0" eb="2">
      <t>イイズカ</t>
    </rPh>
    <rPh sb="3" eb="5">
      <t>ノブオ</t>
    </rPh>
    <phoneticPr fontId="1"/>
  </si>
  <si>
    <t>菊池　功悦</t>
    <rPh sb="0" eb="2">
      <t>キクチ</t>
    </rPh>
    <rPh sb="3" eb="4">
      <t>イサオ</t>
    </rPh>
    <rPh sb="4" eb="5">
      <t>エツ</t>
    </rPh>
    <phoneticPr fontId="1"/>
  </si>
  <si>
    <t>佐藤　笑子</t>
    <rPh sb="0" eb="2">
      <t>サトウ</t>
    </rPh>
    <rPh sb="3" eb="5">
      <t>エミコ</t>
    </rPh>
    <phoneticPr fontId="1"/>
  </si>
  <si>
    <t>PN3</t>
  </si>
  <si>
    <t>PN3</t>
    <phoneticPr fontId="1"/>
  </si>
  <si>
    <t>PN3</t>
    <phoneticPr fontId="1"/>
  </si>
  <si>
    <t>第４戦（協和）</t>
    <rPh sb="0" eb="1">
      <t>ダイ</t>
    </rPh>
    <rPh sb="2" eb="3">
      <t>セン</t>
    </rPh>
    <rPh sb="4" eb="6">
      <t>キョウワ</t>
    </rPh>
    <phoneticPr fontId="1"/>
  </si>
  <si>
    <t>第５戦（協和）</t>
    <rPh sb="0" eb="1">
      <t>ダイ</t>
    </rPh>
    <rPh sb="2" eb="3">
      <t>セン</t>
    </rPh>
    <rPh sb="4" eb="6">
      <t>キョウワ</t>
    </rPh>
    <phoneticPr fontId="1"/>
  </si>
  <si>
    <t>関　勝哉</t>
    <rPh sb="0" eb="1">
      <t>セキ</t>
    </rPh>
    <rPh sb="2" eb="4">
      <t>カツヤ</t>
    </rPh>
    <phoneticPr fontId="1"/>
  </si>
  <si>
    <t>石岡　友也</t>
    <rPh sb="0" eb="2">
      <t>イシオカ</t>
    </rPh>
    <rPh sb="3" eb="5">
      <t>トモヤ</t>
    </rPh>
    <phoneticPr fontId="1"/>
  </si>
  <si>
    <t xml:space="preserve">甲田　勇 </t>
  </si>
  <si>
    <t xml:space="preserve"> 中村　武留</t>
  </si>
  <si>
    <t xml:space="preserve">豊下　勝彦 </t>
    <phoneticPr fontId="1"/>
  </si>
  <si>
    <t xml:space="preserve"> 葛西　満 </t>
    <phoneticPr fontId="1"/>
  </si>
  <si>
    <t xml:space="preserve">村上　大樹 </t>
    <phoneticPr fontId="1"/>
  </si>
  <si>
    <t>菊田　健一</t>
    <rPh sb="0" eb="2">
      <t>キクタ</t>
    </rPh>
    <rPh sb="3" eb="5">
      <t>ケンイチ</t>
    </rPh>
    <phoneticPr fontId="1"/>
  </si>
  <si>
    <t>須田　行雄</t>
    <rPh sb="0" eb="2">
      <t>スダ</t>
    </rPh>
    <rPh sb="3" eb="5">
      <t>ユキオ</t>
    </rPh>
    <phoneticPr fontId="1"/>
  </si>
  <si>
    <t>大川　和久</t>
    <rPh sb="0" eb="2">
      <t>オオカワ</t>
    </rPh>
    <rPh sb="3" eb="5">
      <t>カズヒサ</t>
    </rPh>
    <phoneticPr fontId="1"/>
  </si>
  <si>
    <t>藤澤　満</t>
    <rPh sb="0" eb="2">
      <t>フジサワ</t>
    </rPh>
    <rPh sb="3" eb="4">
      <t>ミツル</t>
    </rPh>
    <phoneticPr fontId="1"/>
  </si>
  <si>
    <t>不成立</t>
  </si>
  <si>
    <t>第６戦（岩木山）</t>
    <rPh sb="0" eb="1">
      <t>ダイ</t>
    </rPh>
    <rPh sb="2" eb="3">
      <t>セン</t>
    </rPh>
    <rPh sb="4" eb="7">
      <t>イワキサン</t>
    </rPh>
    <phoneticPr fontId="1"/>
  </si>
  <si>
    <t xml:space="preserve">吉田　友明 </t>
  </si>
  <si>
    <t xml:space="preserve">藤澤　満 </t>
  </si>
  <si>
    <t xml:space="preserve">吉岡　真 </t>
  </si>
  <si>
    <t>第５戦（ＳＵＧＯ）</t>
    <rPh sb="0" eb="1">
      <t>ダイ</t>
    </rPh>
    <rPh sb="2" eb="3">
      <t>セン</t>
    </rPh>
    <phoneticPr fontId="1"/>
  </si>
  <si>
    <t>第７戦（ＳＵＧＯ）</t>
    <rPh sb="0" eb="1">
      <t>ダイ</t>
    </rPh>
    <rPh sb="2" eb="3">
      <t>セン</t>
    </rPh>
    <phoneticPr fontId="1"/>
  </si>
  <si>
    <t>上野　健司</t>
    <rPh sb="0" eb="2">
      <t>ウワノ</t>
    </rPh>
    <rPh sb="3" eb="5">
      <t>ケンジ</t>
    </rPh>
    <phoneticPr fontId="1"/>
  </si>
  <si>
    <t>片山　誠司</t>
    <rPh sb="0" eb="2">
      <t>カタヤマ</t>
    </rPh>
    <rPh sb="3" eb="5">
      <t>セイジ</t>
    </rPh>
    <phoneticPr fontId="1"/>
  </si>
  <si>
    <t xml:space="preserve"> 横倉 忍 </t>
    <phoneticPr fontId="1"/>
  </si>
  <si>
    <t xml:space="preserve">冨田 悟 </t>
  </si>
  <si>
    <t xml:space="preserve">今野 稔 </t>
  </si>
  <si>
    <t>5</t>
    <phoneticPr fontId="1"/>
  </si>
  <si>
    <t>第６戦（ＳＵＧＯ）</t>
    <rPh sb="0" eb="1">
      <t>ダイ</t>
    </rPh>
    <rPh sb="2" eb="3">
      <t>セン</t>
    </rPh>
    <phoneticPr fontId="1"/>
  </si>
  <si>
    <t>第８戦（ＳＵＧＯ）</t>
    <rPh sb="0" eb="1">
      <t>ダイ</t>
    </rPh>
    <rPh sb="2" eb="3">
      <t>セン</t>
    </rPh>
    <phoneticPr fontId="1"/>
  </si>
  <si>
    <t>髙木 涼平</t>
  </si>
  <si>
    <t>6</t>
    <phoneticPr fontId="1"/>
  </si>
  <si>
    <t>第９戦（岩木山）</t>
    <rPh sb="0" eb="1">
      <t>ダイ</t>
    </rPh>
    <rPh sb="2" eb="3">
      <t>セン</t>
    </rPh>
    <rPh sb="4" eb="7">
      <t>イワキサン</t>
    </rPh>
    <phoneticPr fontId="1"/>
  </si>
  <si>
    <t xml:space="preserve">大川　和久 </t>
    <phoneticPr fontId="1"/>
  </si>
  <si>
    <t xml:space="preserve">鈴木　聡太郎 </t>
    <phoneticPr fontId="1"/>
  </si>
  <si>
    <t>第７戦（協和）</t>
    <rPh sb="0" eb="1">
      <t>ダイ</t>
    </rPh>
    <rPh sb="2" eb="3">
      <t>セン</t>
    </rPh>
    <rPh sb="4" eb="6">
      <t>キョウワ</t>
    </rPh>
    <phoneticPr fontId="1"/>
  </si>
  <si>
    <t>菅谷　雅人</t>
    <phoneticPr fontId="1"/>
  </si>
  <si>
    <t>小玉　崇司</t>
  </si>
  <si>
    <t>佐藤 智</t>
    <phoneticPr fontId="1"/>
  </si>
  <si>
    <t>第１０戦（ＭＳＰ）</t>
    <rPh sb="0" eb="1">
      <t>ダイ</t>
    </rPh>
    <rPh sb="3" eb="4">
      <t>セン</t>
    </rPh>
    <phoneticPr fontId="1"/>
  </si>
  <si>
    <t>三上　知彦</t>
    <rPh sb="0" eb="2">
      <t>ミカミ</t>
    </rPh>
    <rPh sb="3" eb="5">
      <t>トモヒコ</t>
    </rPh>
    <phoneticPr fontId="1"/>
  </si>
  <si>
    <t>第８戦（ＭＳＰ）</t>
    <rPh sb="0" eb="1">
      <t>ダイ</t>
    </rPh>
    <rPh sb="2" eb="3">
      <t>セン</t>
    </rPh>
    <phoneticPr fontId="1"/>
  </si>
  <si>
    <t>有効ポイント</t>
    <rPh sb="0" eb="2">
      <t>ユウコウ</t>
    </rPh>
    <phoneticPr fontId="1"/>
  </si>
  <si>
    <t>関　勝哉</t>
    <rPh sb="0" eb="1">
      <t>セキ</t>
    </rPh>
    <rPh sb="2" eb="4">
      <t>カツヤ</t>
    </rPh>
    <phoneticPr fontId="1"/>
  </si>
  <si>
    <t>高木　七海</t>
    <rPh sb="0" eb="2">
      <t>タカギ</t>
    </rPh>
    <rPh sb="3" eb="5">
      <t>ナナウミ</t>
    </rPh>
    <phoneticPr fontId="1"/>
  </si>
  <si>
    <t>不成立</t>
    <phoneticPr fontId="1"/>
  </si>
  <si>
    <t>１０戦終了時点</t>
    <rPh sb="2" eb="3">
      <t>セン</t>
    </rPh>
    <rPh sb="3" eb="5">
      <t>シュウリョウ</t>
    </rPh>
    <rPh sb="5" eb="7">
      <t>ジテン</t>
    </rPh>
    <phoneticPr fontId="1"/>
  </si>
  <si>
    <t>８終了時点</t>
    <rPh sb="1" eb="3">
      <t>シュウリョウ</t>
    </rPh>
    <rPh sb="3" eb="5">
      <t>ジテン</t>
    </rPh>
    <phoneticPr fontId="1"/>
  </si>
  <si>
    <t>※最終確認は、ＪＡＦに問合せして下さい。</t>
    <rPh sb="1" eb="3">
      <t>サイシュウ</t>
    </rPh>
    <rPh sb="3" eb="5">
      <t>カクニン</t>
    </rPh>
    <rPh sb="11" eb="13">
      <t>トイアワ</t>
    </rPh>
    <rPh sb="16" eb="17">
      <t>クダ</t>
    </rPh>
    <phoneticPr fontId="1"/>
  </si>
  <si>
    <t>２０１９年ＪＭＲＣ東北ジムカーナシリーズ　ポイント表</t>
    <rPh sb="4" eb="5">
      <t>ネン</t>
    </rPh>
    <rPh sb="9" eb="11">
      <t>トウホク</t>
    </rPh>
    <rPh sb="25" eb="26">
      <t>ヒョウ</t>
    </rPh>
    <phoneticPr fontId="1"/>
  </si>
  <si>
    <t>※イエロー部分表彰者</t>
    <rPh sb="5" eb="7">
      <t>ブブン</t>
    </rPh>
    <rPh sb="7" eb="9">
      <t>ヒョウショウ</t>
    </rPh>
    <rPh sb="9" eb="1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</si>
</sst>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P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06">
    <xf numFmtId="0" fontId="0" fillId="0" borderId="0" xfId="0">
      <alignment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0" fillId="0" borderId="11" xfId="0" applyNumberFormat="1" applyFill="1" applyBorder="1" applyAlignment="1">
      <alignment horizontal="center" vertical="center"/>
    </xf>
    <xf numFmtId="38" fontId="0" fillId="0" borderId="34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2" borderId="35" xfId="1" applyFont="1" applyFill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49" fontId="0" fillId="0" borderId="9" xfId="1" applyNumberFormat="1" applyFont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_13_ジムカーナ_住所第5戦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O99"/>
  <sheetViews>
    <sheetView tabSelected="1" workbookViewId="0">
      <selection activeCell="G103" sqref="G103"/>
    </sheetView>
  </sheetViews>
  <sheetFormatPr baseColWidth="10" defaultColWidth="8.83203125" defaultRowHeight="14"/>
  <cols>
    <col min="1" max="1" width="8" style="3" customWidth="1"/>
    <col min="2" max="2" width="10.6640625" style="3" customWidth="1"/>
    <col min="3" max="3" width="9.6640625" style="3" customWidth="1"/>
    <col min="4" max="4" width="18.5" style="3" customWidth="1"/>
    <col min="5" max="6" width="14.1640625" style="5" customWidth="1"/>
    <col min="7" max="12" width="14.1640625" style="3" customWidth="1"/>
    <col min="13" max="13" width="12.83203125" style="3" customWidth="1"/>
    <col min="14" max="14" width="14.1640625" style="3" customWidth="1"/>
    <col min="15" max="15" width="13.6640625" style="3" customWidth="1"/>
    <col min="16" max="16384" width="8.83203125" style="3"/>
  </cols>
  <sheetData>
    <row r="1" spans="2:14" ht="23.25" customHeight="1" thickBot="1">
      <c r="B1" s="4" t="s">
        <v>60</v>
      </c>
      <c r="C1" s="4"/>
      <c r="F1" s="4" t="s">
        <v>134</v>
      </c>
      <c r="H1" s="4"/>
      <c r="K1" s="3" t="s">
        <v>135</v>
      </c>
    </row>
    <row r="2" spans="2:14" ht="15.75" customHeight="1" thickBot="1">
      <c r="B2" s="6" t="s">
        <v>0</v>
      </c>
      <c r="C2" s="7" t="s">
        <v>24</v>
      </c>
      <c r="D2" s="7" t="s">
        <v>1</v>
      </c>
      <c r="E2" s="7" t="s">
        <v>61</v>
      </c>
      <c r="F2" s="7" t="s">
        <v>62</v>
      </c>
      <c r="G2" s="7" t="s">
        <v>42</v>
      </c>
      <c r="H2" s="7" t="s">
        <v>89</v>
      </c>
      <c r="I2" s="7" t="s">
        <v>107</v>
      </c>
      <c r="J2" s="7" t="s">
        <v>115</v>
      </c>
      <c r="K2" s="7" t="s">
        <v>122</v>
      </c>
      <c r="L2" s="7" t="s">
        <v>128</v>
      </c>
      <c r="M2" s="60" t="s">
        <v>129</v>
      </c>
      <c r="N2" s="38" t="s">
        <v>29</v>
      </c>
    </row>
    <row r="3" spans="2:14">
      <c r="B3" s="8" t="s">
        <v>2</v>
      </c>
      <c r="C3" s="1">
        <v>1</v>
      </c>
      <c r="D3" s="21" t="s">
        <v>57</v>
      </c>
      <c r="E3" s="66" t="s">
        <v>48</v>
      </c>
      <c r="F3" s="25">
        <v>20</v>
      </c>
      <c r="G3" s="25">
        <v>20</v>
      </c>
      <c r="H3" s="25"/>
      <c r="I3" s="45">
        <v>15</v>
      </c>
      <c r="J3" s="45">
        <v>20</v>
      </c>
      <c r="K3" s="45"/>
      <c r="L3" s="45">
        <v>20</v>
      </c>
      <c r="M3" s="45">
        <v>95</v>
      </c>
      <c r="N3" s="39">
        <f>SUM(F3:L3)</f>
        <v>95</v>
      </c>
    </row>
    <row r="4" spans="2:14">
      <c r="B4" s="9" t="s">
        <v>2</v>
      </c>
      <c r="C4" s="12">
        <v>2</v>
      </c>
      <c r="D4" s="2" t="s">
        <v>49</v>
      </c>
      <c r="E4" s="67"/>
      <c r="F4" s="15">
        <v>15</v>
      </c>
      <c r="G4" s="15"/>
      <c r="H4" s="15">
        <v>20</v>
      </c>
      <c r="I4" s="15">
        <v>12</v>
      </c>
      <c r="J4" s="15">
        <v>15</v>
      </c>
      <c r="K4" s="15">
        <v>12</v>
      </c>
      <c r="L4" s="15">
        <v>15</v>
      </c>
      <c r="M4" s="15">
        <v>89</v>
      </c>
      <c r="N4" s="40">
        <f>SUM(F4:L4)</f>
        <v>89</v>
      </c>
    </row>
    <row r="5" spans="2:14">
      <c r="B5" s="9" t="s">
        <v>11</v>
      </c>
      <c r="C5" s="12">
        <v>3</v>
      </c>
      <c r="D5" s="10" t="s">
        <v>3</v>
      </c>
      <c r="E5" s="67"/>
      <c r="F5" s="17"/>
      <c r="G5" s="17">
        <v>12</v>
      </c>
      <c r="H5" s="17">
        <v>12</v>
      </c>
      <c r="I5" s="17"/>
      <c r="J5" s="17">
        <v>12</v>
      </c>
      <c r="K5" s="17">
        <v>15</v>
      </c>
      <c r="L5" s="17">
        <v>12</v>
      </c>
      <c r="M5" s="17">
        <v>63</v>
      </c>
      <c r="N5" s="40">
        <f>SUM(F5:L5)</f>
        <v>63</v>
      </c>
    </row>
    <row r="6" spans="2:14">
      <c r="B6" s="9" t="s">
        <v>2</v>
      </c>
      <c r="C6" s="12">
        <v>4</v>
      </c>
      <c r="D6" s="14" t="s">
        <v>109</v>
      </c>
      <c r="E6" s="67"/>
      <c r="F6" s="20"/>
      <c r="G6" s="20"/>
      <c r="H6" s="20"/>
      <c r="I6" s="20">
        <v>20</v>
      </c>
      <c r="J6" s="20"/>
      <c r="K6" s="20">
        <v>20</v>
      </c>
      <c r="L6" s="20"/>
      <c r="M6" s="20">
        <v>40</v>
      </c>
      <c r="N6" s="40">
        <f t="shared" ref="N6:N11" si="0">SUM(F6:L6)</f>
        <v>40</v>
      </c>
    </row>
    <row r="7" spans="2:14">
      <c r="B7" s="9" t="s">
        <v>2</v>
      </c>
      <c r="C7" s="12">
        <v>5</v>
      </c>
      <c r="D7" s="12" t="s">
        <v>67</v>
      </c>
      <c r="E7" s="67"/>
      <c r="F7" s="18">
        <v>12</v>
      </c>
      <c r="G7" s="18"/>
      <c r="H7" s="18">
        <v>8</v>
      </c>
      <c r="I7" s="18"/>
      <c r="J7" s="18"/>
      <c r="K7" s="18"/>
      <c r="L7" s="18"/>
      <c r="M7" s="18">
        <v>20</v>
      </c>
      <c r="N7" s="40">
        <f t="shared" si="0"/>
        <v>20</v>
      </c>
    </row>
    <row r="8" spans="2:14">
      <c r="B8" s="9" t="s">
        <v>2</v>
      </c>
      <c r="C8" s="12">
        <v>6</v>
      </c>
      <c r="D8" s="10" t="s">
        <v>82</v>
      </c>
      <c r="E8" s="67"/>
      <c r="F8" s="17"/>
      <c r="G8" s="17">
        <v>8</v>
      </c>
      <c r="H8" s="17">
        <v>10</v>
      </c>
      <c r="I8" s="17"/>
      <c r="J8" s="17"/>
      <c r="K8" s="17"/>
      <c r="L8" s="17"/>
      <c r="M8" s="17">
        <v>18</v>
      </c>
      <c r="N8" s="40">
        <f t="shared" si="0"/>
        <v>18</v>
      </c>
    </row>
    <row r="9" spans="2:14">
      <c r="B9" s="11" t="s">
        <v>2</v>
      </c>
      <c r="C9" s="12">
        <v>7</v>
      </c>
      <c r="D9" s="12" t="s">
        <v>19</v>
      </c>
      <c r="E9" s="67"/>
      <c r="F9" s="18"/>
      <c r="G9" s="18">
        <v>15</v>
      </c>
      <c r="H9" s="18"/>
      <c r="I9" s="18"/>
      <c r="J9" s="18"/>
      <c r="K9" s="18"/>
      <c r="L9" s="18"/>
      <c r="M9" s="18">
        <v>15</v>
      </c>
      <c r="N9" s="40">
        <f t="shared" si="0"/>
        <v>15</v>
      </c>
    </row>
    <row r="10" spans="2:14">
      <c r="B10" s="9" t="s">
        <v>2</v>
      </c>
      <c r="C10" s="12">
        <v>8</v>
      </c>
      <c r="D10" s="12" t="s">
        <v>97</v>
      </c>
      <c r="E10" s="67"/>
      <c r="F10" s="18"/>
      <c r="G10" s="18"/>
      <c r="H10" s="18">
        <v>15</v>
      </c>
      <c r="I10" s="18"/>
      <c r="J10" s="18"/>
      <c r="K10" s="18"/>
      <c r="L10" s="18"/>
      <c r="M10" s="18">
        <v>15</v>
      </c>
      <c r="N10" s="40">
        <f t="shared" si="0"/>
        <v>15</v>
      </c>
    </row>
    <row r="11" spans="2:14">
      <c r="B11" s="11" t="s">
        <v>2</v>
      </c>
      <c r="C11" s="12">
        <v>9</v>
      </c>
      <c r="D11" s="58" t="s">
        <v>131</v>
      </c>
      <c r="E11" s="67"/>
      <c r="F11" s="27"/>
      <c r="G11" s="27"/>
      <c r="H11" s="27"/>
      <c r="I11" s="15"/>
      <c r="J11" s="15"/>
      <c r="K11" s="15"/>
      <c r="L11" s="15">
        <v>10</v>
      </c>
      <c r="M11" s="2">
        <v>10</v>
      </c>
      <c r="N11" s="40">
        <f t="shared" si="0"/>
        <v>10</v>
      </c>
    </row>
    <row r="12" spans="2:14" ht="15" thickBot="1">
      <c r="B12" s="26" t="s">
        <v>2</v>
      </c>
      <c r="C12" s="12">
        <v>10</v>
      </c>
      <c r="D12" s="13" t="s">
        <v>55</v>
      </c>
      <c r="E12" s="68"/>
      <c r="F12" s="19"/>
      <c r="G12" s="19">
        <v>10</v>
      </c>
      <c r="H12" s="19"/>
      <c r="I12" s="47"/>
      <c r="J12" s="27"/>
      <c r="K12" s="27"/>
      <c r="L12" s="27"/>
      <c r="M12" s="27">
        <v>10</v>
      </c>
      <c r="N12" s="40">
        <f>SUM(F12:L12)</f>
        <v>10</v>
      </c>
    </row>
    <row r="13" spans="2:14">
      <c r="B13" s="8" t="s">
        <v>12</v>
      </c>
      <c r="C13" s="1">
        <v>1</v>
      </c>
      <c r="D13" s="21" t="s">
        <v>63</v>
      </c>
      <c r="E13" s="45">
        <v>15</v>
      </c>
      <c r="F13" s="45">
        <v>15</v>
      </c>
      <c r="G13" s="66" t="s">
        <v>48</v>
      </c>
      <c r="H13" s="66" t="s">
        <v>48</v>
      </c>
      <c r="I13" s="46">
        <v>20</v>
      </c>
      <c r="J13" s="66" t="s">
        <v>48</v>
      </c>
      <c r="K13" s="66" t="s">
        <v>48</v>
      </c>
      <c r="L13" s="66" t="s">
        <v>48</v>
      </c>
      <c r="M13" s="1">
        <v>50</v>
      </c>
      <c r="N13" s="39">
        <f t="shared" ref="N13:N18" si="1">SUM(E13:J13)</f>
        <v>50</v>
      </c>
    </row>
    <row r="14" spans="2:14">
      <c r="B14" s="11" t="s">
        <v>12</v>
      </c>
      <c r="C14" s="12">
        <v>2</v>
      </c>
      <c r="D14" s="14" t="s">
        <v>65</v>
      </c>
      <c r="E14" s="10"/>
      <c r="F14" s="10">
        <v>20</v>
      </c>
      <c r="G14" s="67"/>
      <c r="H14" s="67"/>
      <c r="I14" s="2">
        <v>15</v>
      </c>
      <c r="J14" s="67"/>
      <c r="K14" s="67"/>
      <c r="L14" s="67"/>
      <c r="M14" s="12">
        <v>35</v>
      </c>
      <c r="N14" s="40">
        <f t="shared" si="1"/>
        <v>35</v>
      </c>
    </row>
    <row r="15" spans="2:14">
      <c r="B15" s="11" t="s">
        <v>12</v>
      </c>
      <c r="C15" s="12">
        <v>3</v>
      </c>
      <c r="D15" s="14" t="s">
        <v>64</v>
      </c>
      <c r="E15" s="10">
        <v>12</v>
      </c>
      <c r="F15" s="10"/>
      <c r="G15" s="67"/>
      <c r="H15" s="67"/>
      <c r="I15" s="2">
        <v>10</v>
      </c>
      <c r="J15" s="67"/>
      <c r="K15" s="67"/>
      <c r="L15" s="67"/>
      <c r="M15" s="2">
        <v>22</v>
      </c>
      <c r="N15" s="40">
        <f t="shared" si="1"/>
        <v>22</v>
      </c>
    </row>
    <row r="16" spans="2:14">
      <c r="B16" s="11" t="s">
        <v>4</v>
      </c>
      <c r="C16" s="12">
        <v>4</v>
      </c>
      <c r="D16" s="14" t="s">
        <v>34</v>
      </c>
      <c r="E16" s="10">
        <v>20</v>
      </c>
      <c r="F16" s="10"/>
      <c r="G16" s="67"/>
      <c r="H16" s="67"/>
      <c r="I16" s="2"/>
      <c r="J16" s="67"/>
      <c r="K16" s="67"/>
      <c r="L16" s="67"/>
      <c r="M16" s="2">
        <v>20</v>
      </c>
      <c r="N16" s="40">
        <f t="shared" si="1"/>
        <v>20</v>
      </c>
    </row>
    <row r="17" spans="2:14">
      <c r="B17" s="11" t="s">
        <v>4</v>
      </c>
      <c r="C17" s="2">
        <v>5</v>
      </c>
      <c r="D17" s="51" t="s">
        <v>110</v>
      </c>
      <c r="E17" s="17"/>
      <c r="F17" s="10"/>
      <c r="G17" s="67"/>
      <c r="H17" s="67"/>
      <c r="I17" s="2">
        <v>15</v>
      </c>
      <c r="J17" s="67"/>
      <c r="K17" s="67"/>
      <c r="L17" s="67"/>
      <c r="M17" s="2">
        <v>15</v>
      </c>
      <c r="N17" s="40">
        <f t="shared" si="1"/>
        <v>15</v>
      </c>
    </row>
    <row r="18" spans="2:14" ht="15" thickBot="1">
      <c r="B18" s="24" t="s">
        <v>4</v>
      </c>
      <c r="C18" s="28">
        <v>6</v>
      </c>
      <c r="D18" s="13" t="s">
        <v>66</v>
      </c>
      <c r="E18" s="41"/>
      <c r="F18" s="41">
        <v>8</v>
      </c>
      <c r="G18" s="68"/>
      <c r="H18" s="68"/>
      <c r="I18" s="47"/>
      <c r="J18" s="68"/>
      <c r="K18" s="68"/>
      <c r="L18" s="68"/>
      <c r="M18" s="27">
        <v>8</v>
      </c>
      <c r="N18" s="40">
        <f t="shared" si="1"/>
        <v>8</v>
      </c>
    </row>
    <row r="19" spans="2:14">
      <c r="B19" s="8" t="s">
        <v>87</v>
      </c>
      <c r="C19" s="1">
        <v>1</v>
      </c>
      <c r="D19" s="21" t="s">
        <v>6</v>
      </c>
      <c r="E19" s="25">
        <v>20</v>
      </c>
      <c r="F19" s="25">
        <v>15</v>
      </c>
      <c r="G19" s="25">
        <v>20</v>
      </c>
      <c r="H19" s="25">
        <v>12</v>
      </c>
      <c r="I19" s="21">
        <v>12</v>
      </c>
      <c r="J19" s="21">
        <v>20</v>
      </c>
      <c r="K19" s="21">
        <v>15</v>
      </c>
      <c r="L19" s="25">
        <v>15</v>
      </c>
      <c r="M19" s="21">
        <f>E19+F19+G19+J19+K19+L19</f>
        <v>105</v>
      </c>
      <c r="N19" s="39">
        <f>SUM(E19:M19)</f>
        <v>234</v>
      </c>
    </row>
    <row r="20" spans="2:14">
      <c r="B20" s="11" t="s">
        <v>87</v>
      </c>
      <c r="C20" s="12">
        <v>2</v>
      </c>
      <c r="D20" s="14" t="s">
        <v>5</v>
      </c>
      <c r="E20" s="20"/>
      <c r="F20" s="20">
        <v>20</v>
      </c>
      <c r="G20" s="20">
        <v>10</v>
      </c>
      <c r="H20" s="20">
        <v>15</v>
      </c>
      <c r="I20" s="20">
        <v>15</v>
      </c>
      <c r="J20" s="20">
        <v>15</v>
      </c>
      <c r="K20" s="20">
        <v>20</v>
      </c>
      <c r="L20" s="20">
        <v>20</v>
      </c>
      <c r="M20" s="20">
        <f>F20+H20+I20+J20+K20+L20</f>
        <v>105</v>
      </c>
      <c r="N20" s="40">
        <f>SUM(E20:M20)</f>
        <v>220</v>
      </c>
    </row>
    <row r="21" spans="2:14">
      <c r="B21" s="11" t="s">
        <v>87</v>
      </c>
      <c r="C21" s="12">
        <v>3</v>
      </c>
      <c r="D21" s="14" t="s">
        <v>27</v>
      </c>
      <c r="E21" s="20">
        <v>15</v>
      </c>
      <c r="F21" s="20"/>
      <c r="G21" s="20"/>
      <c r="H21" s="20">
        <v>20</v>
      </c>
      <c r="I21" s="20">
        <v>20</v>
      </c>
      <c r="J21" s="20">
        <v>12</v>
      </c>
      <c r="K21" s="20">
        <v>10</v>
      </c>
      <c r="L21" s="20">
        <v>12</v>
      </c>
      <c r="M21" s="20">
        <v>89</v>
      </c>
      <c r="N21" s="40">
        <f>SUM(E21:M21)</f>
        <v>178</v>
      </c>
    </row>
    <row r="22" spans="2:14">
      <c r="B22" s="11" t="s">
        <v>86</v>
      </c>
      <c r="C22" s="12">
        <v>4</v>
      </c>
      <c r="D22" s="2" t="s">
        <v>35</v>
      </c>
      <c r="E22" s="15">
        <v>8</v>
      </c>
      <c r="F22" s="15">
        <v>10</v>
      </c>
      <c r="G22" s="18">
        <v>12</v>
      </c>
      <c r="H22" s="18">
        <v>10</v>
      </c>
      <c r="I22" s="18"/>
      <c r="J22" s="18"/>
      <c r="K22" s="18">
        <v>12</v>
      </c>
      <c r="L22" s="18">
        <v>10</v>
      </c>
      <c r="M22" s="18">
        <v>62</v>
      </c>
      <c r="N22" s="40">
        <f t="shared" ref="N22:N24" si="2">SUM(E22:M22)</f>
        <v>124</v>
      </c>
    </row>
    <row r="23" spans="2:14">
      <c r="B23" s="11" t="s">
        <v>86</v>
      </c>
      <c r="C23" s="12">
        <v>5</v>
      </c>
      <c r="D23" s="14" t="s">
        <v>75</v>
      </c>
      <c r="E23" s="20">
        <v>12</v>
      </c>
      <c r="F23" s="20">
        <v>12</v>
      </c>
      <c r="G23" s="20"/>
      <c r="H23" s="20">
        <v>8</v>
      </c>
      <c r="I23" s="20"/>
      <c r="J23" s="20">
        <v>10</v>
      </c>
      <c r="K23" s="20">
        <v>8</v>
      </c>
      <c r="L23" s="20"/>
      <c r="M23" s="20">
        <v>50</v>
      </c>
      <c r="N23" s="40">
        <f t="shared" si="2"/>
        <v>100</v>
      </c>
    </row>
    <row r="24" spans="2:14">
      <c r="B24" s="11" t="s">
        <v>86</v>
      </c>
      <c r="C24" s="12">
        <v>6</v>
      </c>
      <c r="D24" s="2" t="s">
        <v>36</v>
      </c>
      <c r="E24" s="15"/>
      <c r="F24" s="15"/>
      <c r="G24" s="15">
        <v>15</v>
      </c>
      <c r="H24" s="15"/>
      <c r="I24" s="15"/>
      <c r="J24" s="15"/>
      <c r="K24" s="15"/>
      <c r="L24" s="15"/>
      <c r="M24" s="15">
        <v>15</v>
      </c>
      <c r="N24" s="40">
        <f t="shared" si="2"/>
        <v>30</v>
      </c>
    </row>
    <row r="25" spans="2:14" ht="15" thickBot="1">
      <c r="B25" s="24" t="s">
        <v>88</v>
      </c>
      <c r="C25" s="12">
        <v>7</v>
      </c>
      <c r="D25" s="32" t="s">
        <v>38</v>
      </c>
      <c r="E25" s="33"/>
      <c r="F25" s="33"/>
      <c r="G25" s="34">
        <v>8</v>
      </c>
      <c r="H25" s="34"/>
      <c r="I25" s="34"/>
      <c r="J25" s="35"/>
      <c r="K25" s="35"/>
      <c r="L25" s="35"/>
      <c r="M25" s="35">
        <v>8</v>
      </c>
      <c r="N25" s="40">
        <f>SUM(E25:M25)</f>
        <v>16</v>
      </c>
    </row>
    <row r="26" spans="2:14">
      <c r="B26" s="42" t="s">
        <v>33</v>
      </c>
      <c r="C26" s="1">
        <v>1</v>
      </c>
      <c r="D26" s="21" t="s">
        <v>7</v>
      </c>
      <c r="E26" s="25">
        <v>12</v>
      </c>
      <c r="F26" s="25">
        <v>20</v>
      </c>
      <c r="G26" s="21">
        <v>20</v>
      </c>
      <c r="H26" s="21">
        <v>15</v>
      </c>
      <c r="I26" s="45">
        <v>15</v>
      </c>
      <c r="J26" s="45">
        <v>20</v>
      </c>
      <c r="K26" s="45">
        <v>20</v>
      </c>
      <c r="L26" s="63" t="s">
        <v>132</v>
      </c>
      <c r="M26" s="45">
        <f>F26+G26+H26+I26+J26+K26</f>
        <v>110</v>
      </c>
      <c r="N26" s="39">
        <f t="shared" ref="N26:N46" si="3">SUM(E26:K26)</f>
        <v>122</v>
      </c>
    </row>
    <row r="27" spans="2:14">
      <c r="B27" s="23" t="s">
        <v>33</v>
      </c>
      <c r="C27" s="2">
        <v>2</v>
      </c>
      <c r="D27" s="2" t="s">
        <v>13</v>
      </c>
      <c r="E27" s="15">
        <v>20</v>
      </c>
      <c r="F27" s="15">
        <v>4</v>
      </c>
      <c r="G27" s="10">
        <v>12</v>
      </c>
      <c r="H27" s="10">
        <v>20</v>
      </c>
      <c r="I27" s="17">
        <v>12</v>
      </c>
      <c r="J27" s="17">
        <v>8</v>
      </c>
      <c r="K27" s="17">
        <v>15</v>
      </c>
      <c r="L27" s="64"/>
      <c r="M27" s="61">
        <f>E27+G27+H27+I27+J27+K27</f>
        <v>87</v>
      </c>
      <c r="N27" s="40">
        <f t="shared" si="3"/>
        <v>91</v>
      </c>
    </row>
    <row r="28" spans="2:14">
      <c r="B28" s="31" t="s">
        <v>33</v>
      </c>
      <c r="C28" s="12">
        <v>3</v>
      </c>
      <c r="D28" s="14" t="s">
        <v>17</v>
      </c>
      <c r="E28" s="20">
        <v>15</v>
      </c>
      <c r="F28" s="20">
        <v>8</v>
      </c>
      <c r="G28" s="30">
        <v>15</v>
      </c>
      <c r="H28" s="35"/>
      <c r="I28" s="35">
        <v>10</v>
      </c>
      <c r="J28" s="35">
        <v>10</v>
      </c>
      <c r="K28" s="35"/>
      <c r="L28" s="64"/>
      <c r="M28" s="35">
        <v>58</v>
      </c>
      <c r="N28" s="40">
        <f t="shared" si="3"/>
        <v>58</v>
      </c>
    </row>
    <row r="29" spans="2:14">
      <c r="B29" s="23" t="s">
        <v>33</v>
      </c>
      <c r="C29" s="2">
        <v>4</v>
      </c>
      <c r="D29" s="2" t="s">
        <v>77</v>
      </c>
      <c r="E29" s="15"/>
      <c r="F29" s="15">
        <v>10</v>
      </c>
      <c r="G29" s="10"/>
      <c r="H29" s="10"/>
      <c r="I29" s="17">
        <v>20</v>
      </c>
      <c r="J29" s="17">
        <v>12</v>
      </c>
      <c r="K29" s="17"/>
      <c r="L29" s="64"/>
      <c r="M29" s="17">
        <v>42</v>
      </c>
      <c r="N29" s="40">
        <f t="shared" si="3"/>
        <v>42</v>
      </c>
    </row>
    <row r="30" spans="2:14">
      <c r="B30" s="23" t="s">
        <v>33</v>
      </c>
      <c r="C30" s="12">
        <v>5</v>
      </c>
      <c r="D30" s="10" t="s">
        <v>16</v>
      </c>
      <c r="E30" s="17">
        <v>6</v>
      </c>
      <c r="F30" s="17">
        <v>12</v>
      </c>
      <c r="G30" s="10"/>
      <c r="H30" s="10"/>
      <c r="I30" s="17"/>
      <c r="J30" s="17">
        <v>15</v>
      </c>
      <c r="K30" s="17"/>
      <c r="L30" s="64"/>
      <c r="M30" s="17">
        <v>33</v>
      </c>
      <c r="N30" s="40">
        <f t="shared" si="3"/>
        <v>33</v>
      </c>
    </row>
    <row r="31" spans="2:14">
      <c r="B31" s="22" t="s">
        <v>33</v>
      </c>
      <c r="C31" s="2">
        <v>6</v>
      </c>
      <c r="D31" s="2" t="s">
        <v>98</v>
      </c>
      <c r="E31" s="15"/>
      <c r="F31" s="15"/>
      <c r="G31" s="10"/>
      <c r="H31" s="10">
        <v>12</v>
      </c>
      <c r="I31" s="17">
        <v>8</v>
      </c>
      <c r="J31" s="17">
        <v>6</v>
      </c>
      <c r="K31" s="17"/>
      <c r="L31" s="64"/>
      <c r="M31" s="17">
        <v>26</v>
      </c>
      <c r="N31" s="40">
        <f t="shared" si="3"/>
        <v>26</v>
      </c>
    </row>
    <row r="32" spans="2:14">
      <c r="B32" s="22" t="s">
        <v>33</v>
      </c>
      <c r="C32" s="12">
        <v>7</v>
      </c>
      <c r="D32" s="14" t="s">
        <v>9</v>
      </c>
      <c r="E32" s="20">
        <v>10</v>
      </c>
      <c r="F32" s="20">
        <v>6</v>
      </c>
      <c r="G32" s="10"/>
      <c r="H32" s="10"/>
      <c r="I32" s="17"/>
      <c r="J32" s="17"/>
      <c r="K32" s="17"/>
      <c r="L32" s="64"/>
      <c r="M32" s="17">
        <v>16</v>
      </c>
      <c r="N32" s="40">
        <f t="shared" si="3"/>
        <v>16</v>
      </c>
    </row>
    <row r="33" spans="2:14">
      <c r="B33" s="23" t="s">
        <v>33</v>
      </c>
      <c r="C33" s="2">
        <v>8</v>
      </c>
      <c r="D33" s="2" t="s">
        <v>76</v>
      </c>
      <c r="E33" s="15"/>
      <c r="F33" s="15">
        <v>15</v>
      </c>
      <c r="G33" s="10"/>
      <c r="H33" s="10"/>
      <c r="I33" s="17"/>
      <c r="J33" s="17"/>
      <c r="K33" s="17"/>
      <c r="L33" s="64"/>
      <c r="M33" s="17">
        <v>15</v>
      </c>
      <c r="N33" s="40">
        <f t="shared" si="3"/>
        <v>15</v>
      </c>
    </row>
    <row r="34" spans="2:14">
      <c r="B34" s="23" t="s">
        <v>33</v>
      </c>
      <c r="C34" s="12">
        <v>9</v>
      </c>
      <c r="D34" s="2" t="s">
        <v>68</v>
      </c>
      <c r="E34" s="15">
        <v>8</v>
      </c>
      <c r="F34" s="15">
        <v>2</v>
      </c>
      <c r="G34" s="10"/>
      <c r="H34" s="10"/>
      <c r="I34" s="17"/>
      <c r="J34" s="17">
        <v>4</v>
      </c>
      <c r="K34" s="17"/>
      <c r="L34" s="64"/>
      <c r="M34" s="17">
        <v>14</v>
      </c>
      <c r="N34" s="40">
        <f t="shared" si="3"/>
        <v>14</v>
      </c>
    </row>
    <row r="35" spans="2:14">
      <c r="B35" s="23" t="s">
        <v>33</v>
      </c>
      <c r="C35" s="2">
        <v>10</v>
      </c>
      <c r="D35" s="14" t="s">
        <v>69</v>
      </c>
      <c r="E35" s="20">
        <v>3</v>
      </c>
      <c r="F35" s="20">
        <v>1</v>
      </c>
      <c r="G35" s="10"/>
      <c r="H35" s="10"/>
      <c r="I35" s="17">
        <v>6</v>
      </c>
      <c r="J35" s="17">
        <v>3</v>
      </c>
      <c r="K35" s="17"/>
      <c r="L35" s="64"/>
      <c r="M35" s="17">
        <v>13</v>
      </c>
      <c r="N35" s="40">
        <f t="shared" si="3"/>
        <v>13</v>
      </c>
    </row>
    <row r="36" spans="2:14">
      <c r="B36" s="23" t="s">
        <v>33</v>
      </c>
      <c r="C36" s="12">
        <v>11</v>
      </c>
      <c r="D36" s="14" t="s">
        <v>123</v>
      </c>
      <c r="E36" s="20"/>
      <c r="F36" s="20"/>
      <c r="G36" s="10"/>
      <c r="H36" s="10"/>
      <c r="I36" s="17"/>
      <c r="J36" s="17"/>
      <c r="K36" s="17">
        <v>12</v>
      </c>
      <c r="L36" s="64"/>
      <c r="M36" s="17">
        <v>12</v>
      </c>
      <c r="N36" s="40">
        <f t="shared" si="3"/>
        <v>12</v>
      </c>
    </row>
    <row r="37" spans="2:14">
      <c r="B37" s="23" t="s">
        <v>33</v>
      </c>
      <c r="C37" s="2">
        <v>12</v>
      </c>
      <c r="D37" s="14" t="s">
        <v>50</v>
      </c>
      <c r="E37" s="20">
        <v>4</v>
      </c>
      <c r="F37" s="20">
        <v>3</v>
      </c>
      <c r="G37" s="10"/>
      <c r="H37" s="10"/>
      <c r="I37" s="17"/>
      <c r="J37" s="17"/>
      <c r="K37" s="17"/>
      <c r="L37" s="64"/>
      <c r="M37" s="17">
        <v>7</v>
      </c>
      <c r="N37" s="40">
        <f t="shared" si="3"/>
        <v>7</v>
      </c>
    </row>
    <row r="38" spans="2:14">
      <c r="B38" s="23" t="s">
        <v>33</v>
      </c>
      <c r="C38" s="12">
        <v>13</v>
      </c>
      <c r="D38" s="10" t="s">
        <v>111</v>
      </c>
      <c r="E38" s="17"/>
      <c r="F38" s="17"/>
      <c r="G38" s="10"/>
      <c r="H38" s="17"/>
      <c r="I38" s="10">
        <v>4</v>
      </c>
      <c r="J38" s="17"/>
      <c r="K38" s="17"/>
      <c r="L38" s="64"/>
      <c r="M38" s="17">
        <v>4</v>
      </c>
      <c r="N38" s="40">
        <f t="shared" si="3"/>
        <v>4</v>
      </c>
    </row>
    <row r="39" spans="2:14" ht="15" thickBot="1">
      <c r="B39" s="43" t="s">
        <v>33</v>
      </c>
      <c r="C39" s="12">
        <v>14</v>
      </c>
      <c r="D39" s="44" t="s">
        <v>70</v>
      </c>
      <c r="E39" s="34">
        <v>2</v>
      </c>
      <c r="F39" s="34"/>
      <c r="G39" s="44"/>
      <c r="H39" s="34"/>
      <c r="I39" s="34"/>
      <c r="J39" s="35"/>
      <c r="K39" s="35"/>
      <c r="L39" s="65"/>
      <c r="M39" s="35">
        <v>2</v>
      </c>
      <c r="N39" s="40">
        <f t="shared" si="3"/>
        <v>2</v>
      </c>
    </row>
    <row r="40" spans="2:14">
      <c r="B40" s="8" t="s">
        <v>44</v>
      </c>
      <c r="C40" s="1">
        <v>1</v>
      </c>
      <c r="D40" s="21" t="s">
        <v>32</v>
      </c>
      <c r="E40" s="25">
        <v>20</v>
      </c>
      <c r="F40" s="25">
        <v>20</v>
      </c>
      <c r="G40" s="25"/>
      <c r="H40" s="63" t="s">
        <v>102</v>
      </c>
      <c r="I40" s="21">
        <v>20</v>
      </c>
      <c r="J40" s="45">
        <v>20</v>
      </c>
      <c r="K40" s="45">
        <v>20</v>
      </c>
      <c r="L40" s="45"/>
      <c r="M40" s="45">
        <v>100</v>
      </c>
      <c r="N40" s="39">
        <f t="shared" si="3"/>
        <v>100</v>
      </c>
    </row>
    <row r="41" spans="2:14">
      <c r="B41" s="11" t="s">
        <v>45</v>
      </c>
      <c r="C41" s="12">
        <v>2</v>
      </c>
      <c r="D41" s="12" t="s">
        <v>14</v>
      </c>
      <c r="E41" s="18">
        <v>12</v>
      </c>
      <c r="F41" s="18">
        <v>15</v>
      </c>
      <c r="G41" s="18">
        <v>12</v>
      </c>
      <c r="H41" s="64"/>
      <c r="I41" s="10"/>
      <c r="J41" s="17">
        <v>15</v>
      </c>
      <c r="K41" s="17">
        <v>15</v>
      </c>
      <c r="L41" s="17">
        <v>20</v>
      </c>
      <c r="M41" s="17">
        <v>69</v>
      </c>
      <c r="N41" s="40">
        <f t="shared" si="3"/>
        <v>69</v>
      </c>
    </row>
    <row r="42" spans="2:14">
      <c r="B42" s="11" t="s">
        <v>44</v>
      </c>
      <c r="C42" s="12">
        <v>3</v>
      </c>
      <c r="D42" s="14" t="s">
        <v>8</v>
      </c>
      <c r="E42" s="20">
        <v>8</v>
      </c>
      <c r="F42" s="20">
        <v>12</v>
      </c>
      <c r="G42" s="20">
        <v>20</v>
      </c>
      <c r="H42" s="64"/>
      <c r="I42" s="10">
        <v>12</v>
      </c>
      <c r="J42" s="17"/>
      <c r="K42" s="17">
        <v>12</v>
      </c>
      <c r="L42" s="17">
        <v>15</v>
      </c>
      <c r="M42" s="17">
        <v>64</v>
      </c>
      <c r="N42" s="40">
        <f t="shared" si="3"/>
        <v>64</v>
      </c>
    </row>
    <row r="43" spans="2:14">
      <c r="B43" s="11" t="s">
        <v>44</v>
      </c>
      <c r="C43" s="12">
        <v>4</v>
      </c>
      <c r="D43" s="14" t="s">
        <v>71</v>
      </c>
      <c r="E43" s="20">
        <v>15</v>
      </c>
      <c r="F43" s="20">
        <v>10</v>
      </c>
      <c r="G43" s="20">
        <v>15</v>
      </c>
      <c r="H43" s="64"/>
      <c r="I43" s="10"/>
      <c r="J43" s="17"/>
      <c r="K43" s="17"/>
      <c r="L43" s="17"/>
      <c r="M43" s="17">
        <v>40</v>
      </c>
      <c r="N43" s="40">
        <f t="shared" si="3"/>
        <v>40</v>
      </c>
    </row>
    <row r="44" spans="2:14">
      <c r="B44" s="11" t="s">
        <v>44</v>
      </c>
      <c r="C44" s="12">
        <v>5</v>
      </c>
      <c r="D44" s="14" t="s">
        <v>25</v>
      </c>
      <c r="E44" s="20">
        <v>10</v>
      </c>
      <c r="F44" s="20"/>
      <c r="G44" s="20"/>
      <c r="H44" s="64"/>
      <c r="I44" s="10">
        <v>15</v>
      </c>
      <c r="J44" s="17">
        <v>12</v>
      </c>
      <c r="K44" s="17"/>
      <c r="L44" s="17"/>
      <c r="M44" s="17">
        <v>37</v>
      </c>
      <c r="N44" s="40">
        <f t="shared" si="3"/>
        <v>37</v>
      </c>
    </row>
    <row r="45" spans="2:14" ht="12.75" customHeight="1">
      <c r="B45" s="11" t="s">
        <v>44</v>
      </c>
      <c r="C45" s="12">
        <v>6</v>
      </c>
      <c r="D45" s="2" t="s">
        <v>83</v>
      </c>
      <c r="E45" s="15"/>
      <c r="F45" s="15"/>
      <c r="G45" s="2">
        <v>10</v>
      </c>
      <c r="H45" s="64"/>
      <c r="I45" s="14"/>
      <c r="J45" s="20"/>
      <c r="K45" s="20">
        <v>8</v>
      </c>
      <c r="L45" s="20">
        <v>10</v>
      </c>
      <c r="M45" s="20">
        <v>18</v>
      </c>
      <c r="N45" s="40">
        <f t="shared" si="3"/>
        <v>18</v>
      </c>
    </row>
    <row r="46" spans="2:14" ht="12.75" customHeight="1">
      <c r="B46" s="11" t="s">
        <v>44</v>
      </c>
      <c r="C46" s="12">
        <v>7</v>
      </c>
      <c r="D46" s="2" t="s">
        <v>78</v>
      </c>
      <c r="E46" s="15"/>
      <c r="F46" s="15">
        <v>8</v>
      </c>
      <c r="G46" s="15"/>
      <c r="H46" s="64"/>
      <c r="I46" s="17"/>
      <c r="J46" s="17"/>
      <c r="K46" s="17">
        <v>10</v>
      </c>
      <c r="L46" s="17"/>
      <c r="M46" s="17">
        <v>18</v>
      </c>
      <c r="N46" s="40">
        <f t="shared" si="3"/>
        <v>18</v>
      </c>
    </row>
    <row r="47" spans="2:14" ht="12.75" customHeight="1">
      <c r="B47" s="11" t="s">
        <v>44</v>
      </c>
      <c r="C47" s="2">
        <v>8</v>
      </c>
      <c r="D47" s="2" t="s">
        <v>130</v>
      </c>
      <c r="E47" s="15"/>
      <c r="F47" s="15"/>
      <c r="G47" s="2"/>
      <c r="H47" s="64"/>
      <c r="I47" s="20"/>
      <c r="J47" s="20"/>
      <c r="K47" s="20"/>
      <c r="L47" s="20">
        <v>12</v>
      </c>
      <c r="M47" s="20">
        <v>12</v>
      </c>
      <c r="N47" s="40">
        <v>12</v>
      </c>
    </row>
    <row r="48" spans="2:14" ht="12.75" customHeight="1" thickBot="1">
      <c r="B48" s="26" t="s">
        <v>44</v>
      </c>
      <c r="C48" s="56">
        <v>9</v>
      </c>
      <c r="D48" s="56" t="s">
        <v>112</v>
      </c>
      <c r="E48" s="47"/>
      <c r="F48" s="47"/>
      <c r="G48" s="47"/>
      <c r="H48" s="65"/>
      <c r="I48" s="57">
        <v>10</v>
      </c>
      <c r="J48" s="34"/>
      <c r="K48" s="34"/>
      <c r="L48" s="34"/>
      <c r="M48" s="34">
        <v>10</v>
      </c>
      <c r="N48" s="54">
        <f>SUM(E48:K48)</f>
        <v>10</v>
      </c>
    </row>
    <row r="49" spans="2:14">
      <c r="B49" s="11" t="s">
        <v>46</v>
      </c>
      <c r="C49" s="12">
        <v>1</v>
      </c>
      <c r="D49" s="21" t="s">
        <v>51</v>
      </c>
      <c r="E49" s="25">
        <v>8</v>
      </c>
      <c r="F49" s="25">
        <v>20</v>
      </c>
      <c r="G49" s="25">
        <v>20</v>
      </c>
      <c r="H49" s="25">
        <v>20</v>
      </c>
      <c r="I49" s="25">
        <v>20</v>
      </c>
      <c r="J49" s="25"/>
      <c r="K49" s="25">
        <v>20</v>
      </c>
      <c r="L49" s="25">
        <v>20</v>
      </c>
      <c r="M49" s="25">
        <f>F49+G49+H49+I49+K49+L49</f>
        <v>120</v>
      </c>
      <c r="N49" s="36">
        <f>SUM(E49:L49)</f>
        <v>128</v>
      </c>
    </row>
    <row r="50" spans="2:14">
      <c r="B50" s="11" t="s">
        <v>47</v>
      </c>
      <c r="C50" s="12">
        <v>2</v>
      </c>
      <c r="D50" s="12" t="s">
        <v>10</v>
      </c>
      <c r="E50" s="12">
        <v>20</v>
      </c>
      <c r="F50" s="12">
        <v>12</v>
      </c>
      <c r="G50" s="12">
        <v>15</v>
      </c>
      <c r="H50" s="12">
        <v>15</v>
      </c>
      <c r="I50" s="18">
        <v>15</v>
      </c>
      <c r="J50" s="18">
        <v>20</v>
      </c>
      <c r="K50" s="18">
        <v>15</v>
      </c>
      <c r="L50" s="18">
        <v>15</v>
      </c>
      <c r="M50" s="18">
        <f>E50+G50+H50+I50+J50+K50</f>
        <v>100</v>
      </c>
      <c r="N50" s="37">
        <f>SUM(E50:L50)</f>
        <v>127</v>
      </c>
    </row>
    <row r="51" spans="2:14">
      <c r="B51" s="11" t="s">
        <v>46</v>
      </c>
      <c r="C51" s="12">
        <v>3</v>
      </c>
      <c r="D51" s="2" t="s">
        <v>73</v>
      </c>
      <c r="E51" s="2">
        <v>15</v>
      </c>
      <c r="F51" s="2">
        <v>15</v>
      </c>
      <c r="G51" s="2"/>
      <c r="H51" s="2"/>
      <c r="I51" s="15">
        <v>12</v>
      </c>
      <c r="J51" s="15">
        <v>15</v>
      </c>
      <c r="K51" s="15"/>
      <c r="L51" s="15">
        <v>12</v>
      </c>
      <c r="M51" s="15">
        <v>69</v>
      </c>
      <c r="N51" s="40">
        <f t="shared" ref="N51:N57" si="4">SUM(E51:L51)</f>
        <v>69</v>
      </c>
    </row>
    <row r="52" spans="2:14">
      <c r="B52" s="11" t="s">
        <v>46</v>
      </c>
      <c r="C52" s="12">
        <v>4</v>
      </c>
      <c r="D52" s="2" t="s">
        <v>30</v>
      </c>
      <c r="E52" s="2">
        <v>10</v>
      </c>
      <c r="F52" s="2">
        <v>8</v>
      </c>
      <c r="G52" s="2"/>
      <c r="H52" s="2">
        <v>4</v>
      </c>
      <c r="I52" s="15">
        <v>10</v>
      </c>
      <c r="J52" s="15">
        <v>12</v>
      </c>
      <c r="K52" s="15">
        <v>8</v>
      </c>
      <c r="L52" s="15"/>
      <c r="M52" s="15">
        <v>52</v>
      </c>
      <c r="N52" s="40">
        <f t="shared" si="4"/>
        <v>52</v>
      </c>
    </row>
    <row r="53" spans="2:14">
      <c r="B53" s="9" t="s">
        <v>46</v>
      </c>
      <c r="C53" s="12">
        <v>5</v>
      </c>
      <c r="D53" s="2" t="s">
        <v>53</v>
      </c>
      <c r="E53" s="2">
        <v>6</v>
      </c>
      <c r="F53" s="2">
        <v>6</v>
      </c>
      <c r="G53" s="2">
        <v>8</v>
      </c>
      <c r="H53" s="2">
        <v>10</v>
      </c>
      <c r="I53" s="15"/>
      <c r="J53" s="15">
        <v>10</v>
      </c>
      <c r="K53" s="15"/>
      <c r="L53" s="15">
        <v>10</v>
      </c>
      <c r="M53" s="15">
        <v>50</v>
      </c>
      <c r="N53" s="40">
        <f>SUM(E53:L53)</f>
        <v>50</v>
      </c>
    </row>
    <row r="54" spans="2:14">
      <c r="B54" s="11" t="s">
        <v>46</v>
      </c>
      <c r="C54" s="12">
        <v>6</v>
      </c>
      <c r="D54" s="2" t="s">
        <v>40</v>
      </c>
      <c r="E54" s="29"/>
      <c r="F54" s="29"/>
      <c r="G54" s="2">
        <v>12</v>
      </c>
      <c r="H54" s="2">
        <v>12</v>
      </c>
      <c r="I54" s="15"/>
      <c r="J54" s="15"/>
      <c r="K54" s="15">
        <v>12</v>
      </c>
      <c r="L54" s="15"/>
      <c r="M54" s="15">
        <v>36</v>
      </c>
      <c r="N54" s="40">
        <f t="shared" si="4"/>
        <v>36</v>
      </c>
    </row>
    <row r="55" spans="2:14">
      <c r="B55" s="11" t="s">
        <v>46</v>
      </c>
      <c r="C55" s="12">
        <v>7</v>
      </c>
      <c r="D55" s="2" t="s">
        <v>18</v>
      </c>
      <c r="E55" s="2">
        <v>12</v>
      </c>
      <c r="F55" s="2">
        <v>10</v>
      </c>
      <c r="G55" s="2"/>
      <c r="H55" s="2">
        <v>6</v>
      </c>
      <c r="I55" s="15"/>
      <c r="J55" s="15"/>
      <c r="K55" s="15"/>
      <c r="L55" s="15"/>
      <c r="M55" s="15">
        <v>28</v>
      </c>
      <c r="N55" s="40">
        <f t="shared" si="4"/>
        <v>28</v>
      </c>
    </row>
    <row r="56" spans="2:14">
      <c r="B56" s="11" t="s">
        <v>46</v>
      </c>
      <c r="C56" s="12">
        <v>8</v>
      </c>
      <c r="D56" s="2" t="s">
        <v>22</v>
      </c>
      <c r="E56" s="29"/>
      <c r="F56" s="29"/>
      <c r="G56" s="2">
        <v>10</v>
      </c>
      <c r="H56" s="2"/>
      <c r="I56" s="15"/>
      <c r="J56" s="15"/>
      <c r="K56" s="15">
        <v>10</v>
      </c>
      <c r="L56" s="15"/>
      <c r="M56" s="15">
        <v>20</v>
      </c>
      <c r="N56" s="40">
        <f t="shared" si="4"/>
        <v>20</v>
      </c>
    </row>
    <row r="57" spans="2:14">
      <c r="B57" s="11" t="s">
        <v>46</v>
      </c>
      <c r="C57" s="12">
        <v>9</v>
      </c>
      <c r="D57" s="2" t="s">
        <v>99</v>
      </c>
      <c r="E57" s="29"/>
      <c r="F57" s="29"/>
      <c r="G57" s="2"/>
      <c r="H57" s="2">
        <v>8</v>
      </c>
      <c r="I57" s="15"/>
      <c r="J57" s="15"/>
      <c r="K57" s="15"/>
      <c r="L57" s="15"/>
      <c r="M57" s="15">
        <v>8</v>
      </c>
      <c r="N57" s="40">
        <f t="shared" si="4"/>
        <v>8</v>
      </c>
    </row>
    <row r="58" spans="2:14" ht="15" thickBot="1">
      <c r="B58" s="24" t="s">
        <v>46</v>
      </c>
      <c r="C58" s="13">
        <v>10</v>
      </c>
      <c r="D58" s="13" t="s">
        <v>100</v>
      </c>
      <c r="E58" s="52"/>
      <c r="F58" s="52"/>
      <c r="G58" s="13"/>
      <c r="H58" s="13">
        <v>3</v>
      </c>
      <c r="I58" s="13"/>
      <c r="J58" s="13"/>
      <c r="K58" s="13"/>
      <c r="L58" s="13"/>
      <c r="M58" s="53">
        <v>3</v>
      </c>
      <c r="N58" s="50">
        <f>SUM(E58:K58)</f>
        <v>3</v>
      </c>
    </row>
    <row r="59" spans="2:14">
      <c r="B59" s="8" t="s">
        <v>80</v>
      </c>
      <c r="C59" s="1">
        <v>1</v>
      </c>
      <c r="D59" s="1" t="s">
        <v>58</v>
      </c>
      <c r="E59" s="48">
        <v>15</v>
      </c>
      <c r="F59" s="48">
        <v>20</v>
      </c>
      <c r="G59" s="48">
        <v>20</v>
      </c>
      <c r="H59" s="48">
        <v>15</v>
      </c>
      <c r="I59" s="48">
        <v>10</v>
      </c>
      <c r="J59" s="48">
        <v>20</v>
      </c>
      <c r="K59" s="48">
        <v>20</v>
      </c>
      <c r="L59" s="48">
        <v>20</v>
      </c>
      <c r="M59" s="48">
        <f>E59+F59+G59+H59+J59+L59</f>
        <v>110</v>
      </c>
      <c r="N59" s="36">
        <f>SUM(E59:L59)</f>
        <v>140</v>
      </c>
    </row>
    <row r="60" spans="2:14">
      <c r="B60" s="11" t="s">
        <v>80</v>
      </c>
      <c r="C60" s="12">
        <v>2</v>
      </c>
      <c r="D60" s="12" t="s">
        <v>72</v>
      </c>
      <c r="E60" s="12">
        <v>20</v>
      </c>
      <c r="F60" s="12">
        <v>15</v>
      </c>
      <c r="G60" s="12">
        <v>12</v>
      </c>
      <c r="H60" s="12">
        <v>20</v>
      </c>
      <c r="I60" s="18">
        <v>15</v>
      </c>
      <c r="J60" s="18">
        <v>15</v>
      </c>
      <c r="K60" s="18">
        <v>15</v>
      </c>
      <c r="L60" s="18">
        <v>15</v>
      </c>
      <c r="M60" s="18">
        <f>E60+F60+H60+I60+J60+K60</f>
        <v>100</v>
      </c>
      <c r="N60" s="37">
        <f>SUM(E60:L60)</f>
        <v>127</v>
      </c>
    </row>
    <row r="61" spans="2:14">
      <c r="B61" s="11" t="s">
        <v>80</v>
      </c>
      <c r="C61" s="12">
        <v>3</v>
      </c>
      <c r="D61" s="2" t="s">
        <v>84</v>
      </c>
      <c r="E61" s="2"/>
      <c r="F61" s="2"/>
      <c r="G61" s="2">
        <v>15</v>
      </c>
      <c r="H61" s="2">
        <v>10</v>
      </c>
      <c r="I61" s="15">
        <v>20</v>
      </c>
      <c r="J61" s="15">
        <v>12</v>
      </c>
      <c r="K61" s="15">
        <v>8</v>
      </c>
      <c r="L61" s="18">
        <v>12</v>
      </c>
      <c r="M61" s="18">
        <v>77</v>
      </c>
      <c r="N61" s="37">
        <f>SUM(E61:L61)</f>
        <v>77</v>
      </c>
    </row>
    <row r="62" spans="2:14">
      <c r="B62" s="11" t="s">
        <v>80</v>
      </c>
      <c r="C62" s="12">
        <v>4</v>
      </c>
      <c r="D62" s="2" t="s">
        <v>31</v>
      </c>
      <c r="E62" s="2">
        <v>10</v>
      </c>
      <c r="F62" s="2">
        <v>12</v>
      </c>
      <c r="G62" s="2">
        <v>10</v>
      </c>
      <c r="H62" s="2">
        <v>12</v>
      </c>
      <c r="I62" s="15">
        <v>8</v>
      </c>
      <c r="J62" s="15">
        <v>10</v>
      </c>
      <c r="K62" s="15">
        <v>12</v>
      </c>
      <c r="L62" s="18"/>
      <c r="M62" s="18">
        <v>66</v>
      </c>
      <c r="N62" s="37">
        <f>SUM(E62:L62)</f>
        <v>74</v>
      </c>
    </row>
    <row r="63" spans="2:14">
      <c r="B63" s="11" t="s">
        <v>80</v>
      </c>
      <c r="C63" s="12">
        <v>5</v>
      </c>
      <c r="D63" s="2" t="s">
        <v>74</v>
      </c>
      <c r="E63" s="2">
        <v>12</v>
      </c>
      <c r="F63" s="2"/>
      <c r="G63" s="2"/>
      <c r="H63" s="2"/>
      <c r="I63" s="15">
        <v>12</v>
      </c>
      <c r="J63" s="15"/>
      <c r="K63" s="15"/>
      <c r="L63" s="18"/>
      <c r="M63" s="18">
        <v>24</v>
      </c>
      <c r="N63" s="37">
        <f>SUM(E63:K63)</f>
        <v>24</v>
      </c>
    </row>
    <row r="64" spans="2:14">
      <c r="B64" s="9" t="s">
        <v>80</v>
      </c>
      <c r="C64" s="12">
        <v>6</v>
      </c>
      <c r="D64" s="55" t="s">
        <v>101</v>
      </c>
      <c r="E64" s="2"/>
      <c r="F64" s="2"/>
      <c r="G64" s="2"/>
      <c r="H64" s="2">
        <v>8</v>
      </c>
      <c r="I64" s="2"/>
      <c r="J64" s="2">
        <v>8</v>
      </c>
      <c r="K64" s="55"/>
      <c r="L64" s="2">
        <v>8</v>
      </c>
      <c r="M64" s="2">
        <v>24</v>
      </c>
      <c r="N64" s="37">
        <v>24</v>
      </c>
    </row>
    <row r="65" spans="2:15">
      <c r="B65" s="11" t="s">
        <v>80</v>
      </c>
      <c r="C65" s="12">
        <v>7</v>
      </c>
      <c r="D65" s="12" t="s">
        <v>79</v>
      </c>
      <c r="E65" s="12"/>
      <c r="F65" s="12">
        <v>10</v>
      </c>
      <c r="G65" s="12"/>
      <c r="H65" s="12"/>
      <c r="I65" s="18"/>
      <c r="J65" s="18"/>
      <c r="K65" s="18"/>
      <c r="L65" s="2"/>
      <c r="M65" s="2">
        <v>10</v>
      </c>
      <c r="N65" s="37">
        <f>SUM(E65:K65)</f>
        <v>10</v>
      </c>
    </row>
    <row r="66" spans="2:15">
      <c r="B66" s="9" t="s">
        <v>80</v>
      </c>
      <c r="C66" s="12">
        <v>8</v>
      </c>
      <c r="D66" s="62" t="s">
        <v>124</v>
      </c>
      <c r="E66" s="62"/>
      <c r="F66" s="62"/>
      <c r="G66" s="2"/>
      <c r="H66" s="2"/>
      <c r="I66" s="2"/>
      <c r="J66" s="15"/>
      <c r="K66" s="2">
        <v>10</v>
      </c>
      <c r="L66" s="2"/>
      <c r="M66" s="2">
        <v>10</v>
      </c>
      <c r="N66" s="37">
        <f>SUM(E66:K66)</f>
        <v>10</v>
      </c>
    </row>
    <row r="67" spans="2:15">
      <c r="B67" s="11" t="s">
        <v>80</v>
      </c>
      <c r="C67" s="12">
        <v>9</v>
      </c>
      <c r="D67" s="10" t="s">
        <v>38</v>
      </c>
      <c r="E67" s="17"/>
      <c r="F67" s="17"/>
      <c r="G67" s="20"/>
      <c r="H67" s="20"/>
      <c r="I67" s="14"/>
      <c r="J67" s="35"/>
      <c r="K67" s="35"/>
      <c r="L67" s="35">
        <v>10</v>
      </c>
      <c r="M67" s="35">
        <v>10</v>
      </c>
      <c r="N67" s="40">
        <v>10</v>
      </c>
    </row>
    <row r="68" spans="2:15">
      <c r="B68" s="11" t="s">
        <v>80</v>
      </c>
      <c r="C68" s="12">
        <v>10</v>
      </c>
      <c r="D68" s="12" t="s">
        <v>85</v>
      </c>
      <c r="E68" s="12"/>
      <c r="F68" s="12"/>
      <c r="G68" s="12">
        <v>8</v>
      </c>
      <c r="H68" s="12"/>
      <c r="I68" s="12"/>
      <c r="J68" s="2"/>
      <c r="K68" s="15"/>
      <c r="L68" s="2"/>
      <c r="M68" s="2">
        <v>8</v>
      </c>
      <c r="N68" s="37">
        <f>SUM(E68:K68)</f>
        <v>8</v>
      </c>
    </row>
    <row r="69" spans="2:15" ht="15" thickBot="1">
      <c r="B69" s="24" t="s">
        <v>80</v>
      </c>
      <c r="C69" s="13">
        <v>11</v>
      </c>
      <c r="D69" s="13" t="s">
        <v>125</v>
      </c>
      <c r="E69" s="13"/>
      <c r="F69" s="13"/>
      <c r="G69" s="13"/>
      <c r="H69" s="13"/>
      <c r="I69" s="13"/>
      <c r="J69" s="13"/>
      <c r="K69" s="13">
        <v>6</v>
      </c>
      <c r="L69" s="13"/>
      <c r="M69" s="13">
        <v>8</v>
      </c>
      <c r="N69" s="59">
        <f>SUM(E69:K69)</f>
        <v>6</v>
      </c>
    </row>
    <row r="70" spans="2:1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2:1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2: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4" spans="2:15" ht="23.25" customHeight="1" thickBot="1">
      <c r="B74" s="69" t="s">
        <v>136</v>
      </c>
      <c r="C74" s="69"/>
      <c r="D74" s="70"/>
      <c r="E74" s="70"/>
      <c r="F74" s="69" t="s">
        <v>133</v>
      </c>
      <c r="G74" s="69" t="s">
        <v>59</v>
      </c>
      <c r="H74" s="70"/>
      <c r="I74" s="70"/>
      <c r="J74" s="70"/>
      <c r="K74" s="70"/>
      <c r="L74" s="71" t="s">
        <v>137</v>
      </c>
      <c r="M74" s="71"/>
      <c r="N74" s="70"/>
      <c r="O74" s="70"/>
    </row>
    <row r="75" spans="2:15" ht="15.75" customHeight="1" thickBot="1">
      <c r="B75" s="72" t="s">
        <v>0</v>
      </c>
      <c r="C75" s="49" t="s">
        <v>24</v>
      </c>
      <c r="D75" s="49" t="s">
        <v>1</v>
      </c>
      <c r="E75" s="49" t="s">
        <v>61</v>
      </c>
      <c r="F75" s="49" t="s">
        <v>62</v>
      </c>
      <c r="G75" s="49" t="s">
        <v>42</v>
      </c>
      <c r="H75" s="49" t="s">
        <v>43</v>
      </c>
      <c r="I75" s="49" t="s">
        <v>90</v>
      </c>
      <c r="J75" s="49" t="s">
        <v>103</v>
      </c>
      <c r="K75" s="49" t="s">
        <v>108</v>
      </c>
      <c r="L75" s="49" t="s">
        <v>116</v>
      </c>
      <c r="M75" s="49" t="s">
        <v>119</v>
      </c>
      <c r="N75" s="49" t="s">
        <v>126</v>
      </c>
      <c r="O75" s="73" t="s">
        <v>29</v>
      </c>
    </row>
    <row r="76" spans="2:15">
      <c r="B76" s="74">
        <v>2</v>
      </c>
      <c r="C76" s="75">
        <v>1</v>
      </c>
      <c r="D76" s="75" t="s">
        <v>52</v>
      </c>
      <c r="E76" s="76" t="s">
        <v>48</v>
      </c>
      <c r="F76" s="77">
        <v>12</v>
      </c>
      <c r="G76" s="76" t="s">
        <v>48</v>
      </c>
      <c r="H76" s="77">
        <v>15</v>
      </c>
      <c r="I76" s="77">
        <v>20</v>
      </c>
      <c r="J76" s="78">
        <v>15</v>
      </c>
      <c r="K76" s="78">
        <v>15</v>
      </c>
      <c r="L76" s="77">
        <v>12</v>
      </c>
      <c r="M76" s="77">
        <v>6</v>
      </c>
      <c r="N76" s="77">
        <v>10</v>
      </c>
      <c r="O76" s="79">
        <f>SUM(F76:N76)</f>
        <v>105</v>
      </c>
    </row>
    <row r="77" spans="2:15">
      <c r="B77" s="80">
        <v>2</v>
      </c>
      <c r="C77" s="81">
        <v>2</v>
      </c>
      <c r="D77" s="81" t="s">
        <v>81</v>
      </c>
      <c r="E77" s="82"/>
      <c r="F77" s="83">
        <v>20</v>
      </c>
      <c r="G77" s="82"/>
      <c r="H77" s="83"/>
      <c r="I77" s="83"/>
      <c r="J77" s="84"/>
      <c r="K77" s="84">
        <v>20</v>
      </c>
      <c r="L77" s="84">
        <v>20</v>
      </c>
      <c r="M77" s="84">
        <v>15</v>
      </c>
      <c r="N77" s="84"/>
      <c r="O77" s="85">
        <f>SUM(F77:N77)</f>
        <v>75</v>
      </c>
    </row>
    <row r="78" spans="2:15">
      <c r="B78" s="80">
        <v>2</v>
      </c>
      <c r="C78" s="81">
        <v>3</v>
      </c>
      <c r="D78" s="81" t="s">
        <v>70</v>
      </c>
      <c r="E78" s="82"/>
      <c r="F78" s="83">
        <v>15</v>
      </c>
      <c r="G78" s="82"/>
      <c r="H78" s="83"/>
      <c r="I78" s="83">
        <v>15</v>
      </c>
      <c r="J78" s="84"/>
      <c r="K78" s="84">
        <v>10</v>
      </c>
      <c r="L78" s="84">
        <v>15</v>
      </c>
      <c r="M78" s="84"/>
      <c r="N78" s="84">
        <v>20</v>
      </c>
      <c r="O78" s="85">
        <f t="shared" ref="O78:O86" si="5">SUM(F78:N78)</f>
        <v>75</v>
      </c>
    </row>
    <row r="79" spans="2:15">
      <c r="B79" s="80">
        <v>2</v>
      </c>
      <c r="C79" s="81">
        <v>4</v>
      </c>
      <c r="D79" s="81" t="s">
        <v>28</v>
      </c>
      <c r="E79" s="82"/>
      <c r="F79" s="83"/>
      <c r="G79" s="82"/>
      <c r="H79" s="83">
        <v>8</v>
      </c>
      <c r="I79" s="83"/>
      <c r="J79" s="86">
        <v>8</v>
      </c>
      <c r="K79" s="83">
        <v>12</v>
      </c>
      <c r="L79" s="87">
        <v>8</v>
      </c>
      <c r="M79" s="87">
        <v>10</v>
      </c>
      <c r="N79" s="87">
        <v>8</v>
      </c>
      <c r="O79" s="85">
        <f t="shared" si="5"/>
        <v>54</v>
      </c>
    </row>
    <row r="80" spans="2:15">
      <c r="B80" s="80">
        <v>2</v>
      </c>
      <c r="C80" s="81">
        <v>5</v>
      </c>
      <c r="D80" s="88" t="s">
        <v>104</v>
      </c>
      <c r="E80" s="82"/>
      <c r="F80" s="83"/>
      <c r="G80" s="82"/>
      <c r="H80" s="83"/>
      <c r="I80" s="83"/>
      <c r="J80" s="84">
        <v>20</v>
      </c>
      <c r="K80" s="84"/>
      <c r="L80" s="84"/>
      <c r="M80" s="84">
        <v>8</v>
      </c>
      <c r="N80" s="84">
        <v>15</v>
      </c>
      <c r="O80" s="85">
        <f>SUM(F80:N80)</f>
        <v>43</v>
      </c>
    </row>
    <row r="81" spans="2:15">
      <c r="B81" s="89">
        <v>2</v>
      </c>
      <c r="C81" s="83"/>
      <c r="D81" s="83" t="s">
        <v>91</v>
      </c>
      <c r="E81" s="82"/>
      <c r="F81" s="86"/>
      <c r="G81" s="82"/>
      <c r="H81" s="86">
        <v>20</v>
      </c>
      <c r="I81" s="86"/>
      <c r="J81" s="84"/>
      <c r="K81" s="84"/>
      <c r="L81" s="84"/>
      <c r="M81" s="84">
        <v>20</v>
      </c>
      <c r="N81" s="84"/>
      <c r="O81" s="85">
        <f t="shared" si="5"/>
        <v>40</v>
      </c>
    </row>
    <row r="82" spans="2:15">
      <c r="B82" s="80">
        <v>2</v>
      </c>
      <c r="C82" s="81">
        <v>6</v>
      </c>
      <c r="D82" s="81" t="s">
        <v>92</v>
      </c>
      <c r="E82" s="82"/>
      <c r="F82" s="83"/>
      <c r="G82" s="82"/>
      <c r="H82" s="83">
        <v>12</v>
      </c>
      <c r="I82" s="83"/>
      <c r="J82" s="84">
        <v>10</v>
      </c>
      <c r="K82" s="84"/>
      <c r="L82" s="84"/>
      <c r="M82" s="84">
        <v>4</v>
      </c>
      <c r="N82" s="84"/>
      <c r="O82" s="85">
        <f t="shared" si="5"/>
        <v>26</v>
      </c>
    </row>
    <row r="83" spans="2:15">
      <c r="B83" s="80">
        <v>2</v>
      </c>
      <c r="C83" s="83">
        <v>8</v>
      </c>
      <c r="D83" s="86" t="s">
        <v>127</v>
      </c>
      <c r="E83" s="82"/>
      <c r="F83" s="86"/>
      <c r="G83" s="82"/>
      <c r="H83" s="86"/>
      <c r="I83" s="86">
        <v>12</v>
      </c>
      <c r="J83" s="84"/>
      <c r="K83" s="84"/>
      <c r="L83" s="84"/>
      <c r="M83" s="84"/>
      <c r="N83" s="84">
        <v>12</v>
      </c>
      <c r="O83" s="85">
        <f>SUM(F83:N83)</f>
        <v>24</v>
      </c>
    </row>
    <row r="84" spans="2:15">
      <c r="B84" s="80">
        <v>2</v>
      </c>
      <c r="C84" s="83">
        <v>9</v>
      </c>
      <c r="D84" s="83" t="s">
        <v>105</v>
      </c>
      <c r="E84" s="82"/>
      <c r="F84" s="83"/>
      <c r="G84" s="82"/>
      <c r="H84" s="83"/>
      <c r="I84" s="83"/>
      <c r="J84" s="84">
        <v>12</v>
      </c>
      <c r="K84" s="84"/>
      <c r="L84" s="84"/>
      <c r="M84" s="84">
        <v>12</v>
      </c>
      <c r="N84" s="84"/>
      <c r="O84" s="85">
        <f t="shared" si="5"/>
        <v>24</v>
      </c>
    </row>
    <row r="85" spans="2:15">
      <c r="B85" s="80">
        <v>2</v>
      </c>
      <c r="C85" s="83">
        <v>10</v>
      </c>
      <c r="D85" s="83" t="s">
        <v>113</v>
      </c>
      <c r="E85" s="82"/>
      <c r="F85" s="83"/>
      <c r="G85" s="82"/>
      <c r="H85" s="83"/>
      <c r="I85" s="83"/>
      <c r="J85" s="84"/>
      <c r="K85" s="84">
        <v>8</v>
      </c>
      <c r="L85" s="84">
        <v>10</v>
      </c>
      <c r="M85" s="84"/>
      <c r="N85" s="84"/>
      <c r="O85" s="85">
        <f>SUM(F85:N85)</f>
        <v>18</v>
      </c>
    </row>
    <row r="86" spans="2:15">
      <c r="B86" s="80">
        <v>2</v>
      </c>
      <c r="C86" s="83">
        <v>11</v>
      </c>
      <c r="D86" s="83" t="s">
        <v>15</v>
      </c>
      <c r="E86" s="82"/>
      <c r="F86" s="83">
        <v>10</v>
      </c>
      <c r="G86" s="82"/>
      <c r="H86" s="83"/>
      <c r="I86" s="83"/>
      <c r="J86" s="84"/>
      <c r="K86" s="84"/>
      <c r="L86" s="84"/>
      <c r="M86" s="84"/>
      <c r="N86" s="84"/>
      <c r="O86" s="85">
        <f t="shared" si="5"/>
        <v>10</v>
      </c>
    </row>
    <row r="87" spans="2:15" ht="15" thickBot="1">
      <c r="B87" s="90">
        <v>2</v>
      </c>
      <c r="C87" s="91">
        <v>12</v>
      </c>
      <c r="D87" s="91" t="s">
        <v>93</v>
      </c>
      <c r="E87" s="92"/>
      <c r="F87" s="91"/>
      <c r="G87" s="92"/>
      <c r="H87" s="91">
        <v>10</v>
      </c>
      <c r="I87" s="91"/>
      <c r="J87" s="93"/>
      <c r="K87" s="93"/>
      <c r="L87" s="93"/>
      <c r="M87" s="93"/>
      <c r="N87" s="93"/>
      <c r="O87" s="94">
        <f>SUM(F87:M87)</f>
        <v>10</v>
      </c>
    </row>
    <row r="88" spans="2:15">
      <c r="B88" s="95" t="s">
        <v>23</v>
      </c>
      <c r="C88" s="96" t="s">
        <v>26</v>
      </c>
      <c r="D88" s="88" t="s">
        <v>21</v>
      </c>
      <c r="E88" s="76" t="s">
        <v>48</v>
      </c>
      <c r="F88" s="76" t="s">
        <v>48</v>
      </c>
      <c r="G88" s="86">
        <v>20</v>
      </c>
      <c r="H88" s="86">
        <v>10</v>
      </c>
      <c r="I88" s="86">
        <v>20</v>
      </c>
      <c r="J88" s="84">
        <v>8</v>
      </c>
      <c r="K88" s="84"/>
      <c r="L88" s="84">
        <v>20</v>
      </c>
      <c r="M88" s="84">
        <v>15</v>
      </c>
      <c r="N88" s="84">
        <v>15</v>
      </c>
      <c r="O88" s="97">
        <f>SUM(E88:N88)</f>
        <v>108</v>
      </c>
    </row>
    <row r="89" spans="2:15">
      <c r="B89" s="95" t="s">
        <v>23</v>
      </c>
      <c r="C89" s="96" t="s">
        <v>37</v>
      </c>
      <c r="D89" s="88" t="s">
        <v>20</v>
      </c>
      <c r="E89" s="82"/>
      <c r="F89" s="82"/>
      <c r="G89" s="86">
        <v>12</v>
      </c>
      <c r="H89" s="86">
        <v>20</v>
      </c>
      <c r="I89" s="86">
        <v>15</v>
      </c>
      <c r="J89" s="84">
        <v>20</v>
      </c>
      <c r="K89" s="84"/>
      <c r="L89" s="84"/>
      <c r="M89" s="84">
        <v>20</v>
      </c>
      <c r="N89" s="84">
        <v>20</v>
      </c>
      <c r="O89" s="97">
        <f>SUM(E89:N89)</f>
        <v>107</v>
      </c>
    </row>
    <row r="90" spans="2:15">
      <c r="B90" s="95" t="s">
        <v>41</v>
      </c>
      <c r="C90" s="98" t="s">
        <v>23</v>
      </c>
      <c r="D90" s="81" t="s">
        <v>54</v>
      </c>
      <c r="E90" s="82"/>
      <c r="F90" s="82"/>
      <c r="G90" s="83">
        <v>15</v>
      </c>
      <c r="H90" s="83">
        <v>12</v>
      </c>
      <c r="I90" s="83">
        <v>12</v>
      </c>
      <c r="J90" s="84">
        <v>12</v>
      </c>
      <c r="K90" s="84"/>
      <c r="L90" s="84">
        <v>15</v>
      </c>
      <c r="M90" s="84">
        <v>10</v>
      </c>
      <c r="N90" s="84">
        <v>12</v>
      </c>
      <c r="O90" s="97">
        <f>SUM(E90:N90)</f>
        <v>88</v>
      </c>
    </row>
    <row r="91" spans="2:15">
      <c r="B91" s="99" t="s">
        <v>41</v>
      </c>
      <c r="C91" s="98" t="s">
        <v>56</v>
      </c>
      <c r="D91" s="81" t="s">
        <v>39</v>
      </c>
      <c r="E91" s="82"/>
      <c r="F91" s="82"/>
      <c r="G91" s="83">
        <v>10</v>
      </c>
      <c r="H91" s="83">
        <v>15</v>
      </c>
      <c r="I91" s="83"/>
      <c r="J91" s="84">
        <v>10</v>
      </c>
      <c r="K91" s="84"/>
      <c r="L91" s="84">
        <v>12</v>
      </c>
      <c r="M91" s="84">
        <v>8</v>
      </c>
      <c r="N91" s="84"/>
      <c r="O91" s="97">
        <f t="shared" ref="O91:O92" si="6">SUM(E91:N91)</f>
        <v>55</v>
      </c>
    </row>
    <row r="92" spans="2:15">
      <c r="B92" s="95" t="s">
        <v>23</v>
      </c>
      <c r="C92" s="100" t="s">
        <v>114</v>
      </c>
      <c r="D92" s="86" t="s">
        <v>106</v>
      </c>
      <c r="E92" s="82"/>
      <c r="F92" s="82"/>
      <c r="G92" s="86"/>
      <c r="H92" s="86"/>
      <c r="I92" s="86"/>
      <c r="J92" s="84">
        <v>15</v>
      </c>
      <c r="K92" s="84"/>
      <c r="L92" s="84"/>
      <c r="M92" s="84">
        <v>12</v>
      </c>
      <c r="N92" s="84"/>
      <c r="O92" s="97">
        <f t="shared" si="6"/>
        <v>27</v>
      </c>
    </row>
    <row r="93" spans="2:15" ht="15" thickBot="1">
      <c r="B93" s="95" t="s">
        <v>23</v>
      </c>
      <c r="C93" s="100" t="s">
        <v>118</v>
      </c>
      <c r="D93" s="86" t="s">
        <v>117</v>
      </c>
      <c r="E93" s="92"/>
      <c r="F93" s="92"/>
      <c r="G93" s="101"/>
      <c r="H93" s="86"/>
      <c r="I93" s="101"/>
      <c r="J93" s="84"/>
      <c r="K93" s="102"/>
      <c r="L93" s="102">
        <v>10</v>
      </c>
      <c r="M93" s="102"/>
      <c r="N93" s="102"/>
      <c r="O93" s="97">
        <f>SUM(E93:M93)</f>
        <v>10</v>
      </c>
    </row>
    <row r="94" spans="2:15">
      <c r="B94" s="103">
        <v>5</v>
      </c>
      <c r="C94" s="75">
        <v>1</v>
      </c>
      <c r="D94" s="75" t="s">
        <v>94</v>
      </c>
      <c r="E94" s="76" t="s">
        <v>48</v>
      </c>
      <c r="F94" s="76" t="s">
        <v>48</v>
      </c>
      <c r="G94" s="76" t="s">
        <v>48</v>
      </c>
      <c r="H94" s="77">
        <v>20</v>
      </c>
      <c r="I94" s="76" t="s">
        <v>48</v>
      </c>
      <c r="J94" s="78">
        <v>20</v>
      </c>
      <c r="K94" s="76" t="s">
        <v>48</v>
      </c>
      <c r="L94" s="76" t="s">
        <v>48</v>
      </c>
      <c r="M94" s="77">
        <v>20</v>
      </c>
      <c r="N94" s="76" t="s">
        <v>48</v>
      </c>
      <c r="O94" s="104">
        <f>SUM(E94:M94)</f>
        <v>60</v>
      </c>
    </row>
    <row r="95" spans="2:15">
      <c r="B95" s="80">
        <v>5</v>
      </c>
      <c r="C95" s="81">
        <v>2</v>
      </c>
      <c r="D95" s="81" t="s">
        <v>96</v>
      </c>
      <c r="E95" s="82"/>
      <c r="F95" s="82"/>
      <c r="G95" s="82"/>
      <c r="H95" s="83">
        <v>12</v>
      </c>
      <c r="I95" s="82"/>
      <c r="J95" s="84">
        <v>15</v>
      </c>
      <c r="K95" s="82"/>
      <c r="L95" s="82"/>
      <c r="M95" s="83">
        <v>15</v>
      </c>
      <c r="N95" s="82"/>
      <c r="O95" s="97">
        <f>SUM(E95:M95)</f>
        <v>42</v>
      </c>
    </row>
    <row r="96" spans="2:15">
      <c r="B96" s="89">
        <v>5</v>
      </c>
      <c r="C96" s="88">
        <v>3</v>
      </c>
      <c r="D96" s="88" t="s">
        <v>95</v>
      </c>
      <c r="E96" s="82"/>
      <c r="F96" s="82"/>
      <c r="G96" s="82"/>
      <c r="H96" s="86">
        <v>15</v>
      </c>
      <c r="I96" s="82"/>
      <c r="J96" s="86">
        <v>10</v>
      </c>
      <c r="K96" s="82"/>
      <c r="L96" s="82"/>
      <c r="M96" s="83">
        <v>12</v>
      </c>
      <c r="N96" s="82"/>
      <c r="O96" s="97">
        <f t="shared" ref="O96" si="7">SUM(E96:M96)</f>
        <v>37</v>
      </c>
    </row>
    <row r="97" spans="2:15">
      <c r="B97" s="80">
        <v>5</v>
      </c>
      <c r="C97" s="101">
        <v>4</v>
      </c>
      <c r="D97" s="101" t="s">
        <v>120</v>
      </c>
      <c r="E97" s="82"/>
      <c r="F97" s="82"/>
      <c r="G97" s="82"/>
      <c r="H97" s="101"/>
      <c r="I97" s="82"/>
      <c r="J97" s="101">
        <v>12</v>
      </c>
      <c r="K97" s="82"/>
      <c r="L97" s="82"/>
      <c r="M97" s="83">
        <v>10</v>
      </c>
      <c r="N97" s="82"/>
      <c r="O97" s="97">
        <f>SUM(E97:M97)</f>
        <v>22</v>
      </c>
    </row>
    <row r="98" spans="2:15" ht="15" thickBot="1">
      <c r="B98" s="90">
        <v>5</v>
      </c>
      <c r="C98" s="91">
        <v>5</v>
      </c>
      <c r="D98" s="91" t="s">
        <v>121</v>
      </c>
      <c r="E98" s="92"/>
      <c r="F98" s="92"/>
      <c r="G98" s="92"/>
      <c r="H98" s="91"/>
      <c r="I98" s="92"/>
      <c r="J98" s="91"/>
      <c r="K98" s="92"/>
      <c r="L98" s="92"/>
      <c r="M98" s="93">
        <v>8</v>
      </c>
      <c r="N98" s="92"/>
      <c r="O98" s="105">
        <f>SUM(J98:M98)</f>
        <v>8</v>
      </c>
    </row>
    <row r="99" spans="2:15">
      <c r="E99" s="3"/>
      <c r="F99" s="3"/>
    </row>
  </sheetData>
  <mergeCells count="20">
    <mergeCell ref="L94:L98"/>
    <mergeCell ref="N94:N98"/>
    <mergeCell ref="E94:E98"/>
    <mergeCell ref="F94:F98"/>
    <mergeCell ref="G94:G98"/>
    <mergeCell ref="I94:I98"/>
    <mergeCell ref="K94:K98"/>
    <mergeCell ref="L74:M74"/>
    <mergeCell ref="E76:E87"/>
    <mergeCell ref="G76:G87"/>
    <mergeCell ref="E88:E93"/>
    <mergeCell ref="F88:F93"/>
    <mergeCell ref="E3:E12"/>
    <mergeCell ref="G13:G18"/>
    <mergeCell ref="H13:H18"/>
    <mergeCell ref="L13:L18"/>
    <mergeCell ref="L26:L39"/>
    <mergeCell ref="K13:K18"/>
    <mergeCell ref="H40:H48"/>
    <mergeCell ref="J13:J18"/>
  </mergeCells>
  <phoneticPr fontId="1"/>
  <pageMargins left="0.31496062992125984" right="0.31496062992125984" top="0.35433070866141736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2019暫定ポイント表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株式会社ツールボックス２</dc:creator>
  <cp:lastModifiedBy>吉敷憲幸</cp:lastModifiedBy>
  <cp:lastPrinted>2019-10-06T05:47:39Z</cp:lastPrinted>
  <dcterms:created xsi:type="dcterms:W3CDTF">2015-06-02T09:04:38Z</dcterms:created>
  <dcterms:modified xsi:type="dcterms:W3CDTF">2019-11-11T11:49:31Z</dcterms:modified>
</cp:coreProperties>
</file>